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<sst xmlns="http://schemas.openxmlformats.org/spreadsheetml/2006/main" count="671" uniqueCount="485">
  <si>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</si>
  <si>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</si>
  <si>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</si>
  <si>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</si>
  <si>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</si>
  <si>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</si>
  <si>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</si>
  <si>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</si>
  <si>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</si>
  <si>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</si>
  <si>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</si>
  <si>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</si>
  <si>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</si>
  <si>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</si>
  <si>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</si>
  <si>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</si>
  <si>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</si>
  <si>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</si>
  <si>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</si>
  <si>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</si>
  <si>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</si>
  <si>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</si>
  <si>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</si>
  <si>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</si>
  <si>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</si>
  <si>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</si>
  <si>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</si>
  <si>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</si>
  <si>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</si>
  <si>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</si>
  <si>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</si>
  <si>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</si>
  <si>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</si>
  <si>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</si>
  <si>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</si>
  <si>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</si>
  <si>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</si>
  <si>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</si>
  <si>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</si>
  <si>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</si>
  <si>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</si>
  <si>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</si>
  <si>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</si>
  <si>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</si>
  <si>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</si>
  <si>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</si>
  <si>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</si>
  <si>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</si>
  <si>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</si>
  <si>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</si>
  <si>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</si>
  <si>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</si>
  <si>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</si>
  <si>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</si>
  <si>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</si>
  <si>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</si>
  <si>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</si>
  <si>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</si>
  <si>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</si>
  <si>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</si>
  <si>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</si>
  <si>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</si>
  <si>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</si>
  <si>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</si>
  <si>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</si>
  <si>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</si>
  <si>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</si>
  <si>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</si>
  <si>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</si>
  <si>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</si>
  <si>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</si>
  <si>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</si>
  <si>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</si>
  <si>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</si>
  <si>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</si>
  <si>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</si>
  <si>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</si>
  <si>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</si>
  <si>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</si>
  <si>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</si>
  <si>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</si>
  <si>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</si>
  <si>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</si>
  <si>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</si>
  <si>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</si>
  <si>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</si>
  <si>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</si>
  <si>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</si>
  <si>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</si>
  <si>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</si>
  <si>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</si>
  <si>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</si>
  <si>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</si>
  <si>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</si>
  <si>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</si>
  <si>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</si>
  <si>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</si>
  <si>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</si>
  <si>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</si>
  <si>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</si>
  <si>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</si>
  <si>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</si>
  <si>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</si>
  <si>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</si>
  <si>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</si>
  <si>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</si>
  <si>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</si>
  <si>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</si>
  <si>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</si>
  <si>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</si>
  <si>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</si>
  <si>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</si>
  <si>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</si>
  <si>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</si>
  <si>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</si>
  <si>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</si>
  <si>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</si>
  <si>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</si>
  <si>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</si>
  <si>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</si>
  <si>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</si>
  <si>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</si>
  <si>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</si>
  <si>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</si>
  <si>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</si>
  <si>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</si>
  <si>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</si>
  <si>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</si>
  <si>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</si>
  <si>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</si>
  <si>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</si>
  <si>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</si>
  <si>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</si>
  <si>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</si>
  <si>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</si>
  <si>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</si>
  <si>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</si>
  <si>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</si>
  <si>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</si>
  <si>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</si>
  <si>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</si>
  <si>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</si>
  <si>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</si>
  <si>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</si>
  <si>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</si>
  <si>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</si>
  <si>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</si>
  <si>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</si>
  <si>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</si>
  <si>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</si>
  <si>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</si>
  <si>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</si>
  <si>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</si>
  <si>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</si>
  <si>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</si>
  <si>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</si>
  <si>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</si>
  <si>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</si>
  <si>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</si>
  <si>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</si>
  <si>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</si>
  <si>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</si>
  <si>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</si>
  <si>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</si>
  <si>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</si>
  <si>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</si>
  <si>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</si>
  <si>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</si>
  <si>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</si>
  <si>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</si>
  <si>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</si>
  <si>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</si>
  <si>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</si>
  <si>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</si>
  <si>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</si>
  <si>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</si>
  <si>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</si>
  <si>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</si>
  <si>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</si>
  <si>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</si>
  <si>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</si>
  <si>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</si>
  <si>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</si>
  <si>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</si>
  <si>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</si>
  <si>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</si>
  <si>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</si>
  <si>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</si>
  <si>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</si>
  <si>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</si>
  <si>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</si>
  <si>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</si>
  <si>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</si>
  <si>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</si>
  <si>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</si>
  <si>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</si>
  <si>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</si>
  <si>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</si>
  <si>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</si>
  <si>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</si>
  <si>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</si>
  <si>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</si>
  <si>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</si>
  <si>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</si>
  <si>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</si>
  <si>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</si>
  <si>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</si>
  <si>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</si>
  <si>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</si>
  <si>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</si>
  <si>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</si>
  <si>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</si>
  <si>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</si>
  <si>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</si>
  <si>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</si>
  <si>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</si>
  <si>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</si>
  <si>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</si>
  <si>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</si>
  <si>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</si>
  <si>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</si>
  <si>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</si>
  <si>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</si>
  <si>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</si>
  <si>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</si>
  <si>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</si>
  <si>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</si>
  <si>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</si>
  <si>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</si>
  <si>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</si>
  <si>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</si>
  <si>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</si>
  <si>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</si>
  <si>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</si>
  <si>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</si>
  <si>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</si>
  <si>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</si>
  <si>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</si>
  <si>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</si>
  <si>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</si>
  <si>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</si>
  <si>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</si>
  <si>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</si>
  <si>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</si>
  <si>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</si>
  <si>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</si>
  <si>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</si>
  <si>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</si>
  <si>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</si>
  <si>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</si>
  <si>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</si>
  <si>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</si>
  <si>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</si>
  <si>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</si>
  <si>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</si>
  <si>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</si>
  <si>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</si>
  <si>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</si>
  <si>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</si>
  <si>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</si>
  <si>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</si>
  <si>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</si>
  <si>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</si>
  <si>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</si>
  <si>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</si>
  <si>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</si>
  <si>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</si>
  <si>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</si>
  <si>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</si>
  <si>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</si>
  <si>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</si>
  <si>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</si>
  <si>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</si>
  <si>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</si>
  <si>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</si>
  <si>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</si>
  <si>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</si>
  <si>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</si>
  <si>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</si>
  <si>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</si>
  <si>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</si>
  <si>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</si>
  <si>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</si>
  <si>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</si>
  <si>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</si>
  <si>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</si>
  <si>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</si>
  <si>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</si>
  <si>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</si>
  <si>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</si>
  <si>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</si>
  <si>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</si>
  <si>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</si>
  <si>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</si>
  <si>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</si>
  <si>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</si>
  <si>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</si>
  <si>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</si>
  <si>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</si>
  <si>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</si>
  <si>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</si>
  <si>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</si>
  <si>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</si>
  <si>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</si>
  <si>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</si>
  <si>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</si>
  <si>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</si>
  <si>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</si>
  <si>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</si>
  <si>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</si>
  <si>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</si>
  <si>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</si>
  <si>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</si>
  <si>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</si>
  <si>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</si>
  <si>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</si>
  <si>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</si>
  <si>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</si>
  <si>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</si>
  <si>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</si>
  <si>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</si>
  <si>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</si>
  <si>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</si>
  <si>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</si>
  <si>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</si>
  <si>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</si>
  <si>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</si>
  <si>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</si>
  <si>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</si>
  <si>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</si>
  <si>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</si>
  <si>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</si>
  <si>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</si>
  <si>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</si>
  <si>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</si>
  <si>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</si>
  <si>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</si>
  <si>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</si>
  <si>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</si>
  <si>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</si>
  <si>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</si>
  <si>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</si>
  <si>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</si>
  <si>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</si>
  <si>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</si>
  <si>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</si>
  <si>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</si>
  <si>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</si>
  <si>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</si>
  <si>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</si>
  <si>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</si>
  <si>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</si>
  <si>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</si>
  <si>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</si>
  <si>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</si>
  <si>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>(ВЫПОЛНЕНИЕ РАБОТ) ЗА 1 КВАРТАЛ 2020 ГОДА</t>
  </si>
  <si>
    <t xml:space="preserve">Новости района </t>
  </si>
  <si>
    <t>Акценты (заседание Совета общественности)</t>
  </si>
  <si>
    <t>Наши дети (утренник для отличников)</t>
  </si>
  <si>
    <t>Решение ТИК №160/685</t>
  </si>
  <si>
    <t>12 января - День работников прокуратуры (материал о колекктиве и поздравления главы района и  Думы ПМР)</t>
  </si>
  <si>
    <t>Депутатский час (заседание районной думы)</t>
  </si>
  <si>
    <t>13 января - День печати (материал и поздравление главы района и Думы ПМР)</t>
  </si>
  <si>
    <t>Постановление ПМР № 760</t>
  </si>
  <si>
    <t>постановление ПМР № 720, 733, 748,741,766,778,</t>
  </si>
  <si>
    <t>Краевой турнир по дзюдо</t>
  </si>
  <si>
    <t>Доброе дело (акция "Мы идем к вам в гости")</t>
  </si>
  <si>
    <t>Постановление ПМР № 726, 772</t>
  </si>
  <si>
    <t>Доброй строкой (провели освещение хоккейной коробки в с. Барано-Оренбургское)</t>
  </si>
  <si>
    <t>Хороший пример (районное сообщество "Матери России")</t>
  </si>
  <si>
    <t>Спортивная арена (соревнования в г. Уссурийске)</t>
  </si>
  <si>
    <t>Постановление № 781</t>
  </si>
  <si>
    <t>Постановление № 773</t>
  </si>
  <si>
    <t>Хорошая новость (заработала служба - 112)</t>
  </si>
  <si>
    <t>В центре внимания (опасность при употреблении снюса)</t>
  </si>
  <si>
    <t>Решение ТИК № 164/710</t>
  </si>
  <si>
    <t>Хороший пример (Всей семьей на ГТО)</t>
  </si>
  <si>
    <t>Актуально (мусорная реформа на территории района)</t>
  </si>
  <si>
    <t>Наши дети (первенство Приморского края по дзюдо)</t>
  </si>
  <si>
    <t>Постановление ПМР № 18</t>
  </si>
  <si>
    <t>Постановление ПМР № 16,19,7,12</t>
  </si>
  <si>
    <t>Перепись - 2020</t>
  </si>
  <si>
    <t>Объявление о проведении конкурса Пограничного МР</t>
  </si>
  <si>
    <t>Главное (Приграничье вступило в период выборов)</t>
  </si>
  <si>
    <t>Вечер памяти (Всероссийская патриотическая акция "Блокадный хлеб")</t>
  </si>
  <si>
    <t>Арена спорта (новости спорта в районе)</t>
  </si>
  <si>
    <t>Решение ТИК № 169/38</t>
  </si>
  <si>
    <t>Постановление ПМР № 32</t>
  </si>
  <si>
    <t>Постановление ПМР № 24,27,31</t>
  </si>
  <si>
    <t>Картина дня (Инфекции ставим заслон)</t>
  </si>
  <si>
    <t>Власть (заседание районной Думы)</t>
  </si>
  <si>
    <t>Острая тема (пожары в Пограничном районе)</t>
  </si>
  <si>
    <t>Важно знать (новый порядок проведения диспансеризации)</t>
  </si>
  <si>
    <t>Выборы - 2020 (идет регистрация кандидатов)</t>
  </si>
  <si>
    <t>Постановление ПМР № 65</t>
  </si>
  <si>
    <t>Ракурс (рабочий визит депутата Госдумы С. Сопчука в Пограничном районе)</t>
  </si>
  <si>
    <t>Муниципальный правовой акт № 53, 54, 55</t>
  </si>
  <si>
    <t>Муниципальный правовой акт № 51, 52</t>
  </si>
  <si>
    <t>Постановление ПМР № 37,46, 729</t>
  </si>
  <si>
    <t>Муниципальный павовой акт № 48, 49, 50</t>
  </si>
  <si>
    <t>Местный факт (ремонт сетей водовода)</t>
  </si>
  <si>
    <t>Акценты (совещание с руководителями и специалистами по охране труда)</t>
  </si>
  <si>
    <t>Наши дети (творческий конкурс "Калейдоскоп талантов")</t>
  </si>
  <si>
    <t>Доброе дело (социальная акция-конкурс "Дети - детям")</t>
  </si>
  <si>
    <t>Решение ТИК № 179</t>
  </si>
  <si>
    <t>Извещение о проведении аукциона</t>
  </si>
  <si>
    <t>Творчество (выставка в музее "Чудо своими руками")</t>
  </si>
  <si>
    <t>Решение ТИК № 180</t>
  </si>
  <si>
    <t>Постановление ПМР № 69</t>
  </si>
  <si>
    <t>Объявление (администрация)</t>
  </si>
  <si>
    <t>Постановление ПМР № 71</t>
  </si>
  <si>
    <t>Сведения о кандидатах (ТИК)</t>
  </si>
  <si>
    <t>Постановление ПМР № 55, 60, 70</t>
  </si>
  <si>
    <t>Выборы - 2020 (информация о кандадатах)</t>
  </si>
  <si>
    <t>Будьте в курсе (выплаты к юбилею Победы)</t>
  </si>
  <si>
    <t>Решение ТИК № 180/808</t>
  </si>
  <si>
    <t>Наши дети (ежегодный конкурс "Talent Show")</t>
  </si>
  <si>
    <t>Арена спорта (турнир по мини-футболу "Будущие звезды")</t>
  </si>
  <si>
    <t>Постановление ПМР № 66</t>
  </si>
  <si>
    <t>Муниципальный правовой акт № 46</t>
  </si>
  <si>
    <t>Постановление ПМР № 91,68</t>
  </si>
  <si>
    <t>Акция по тестированию на ВИЧ-инфекцию "Выбери жизнь"</t>
  </si>
  <si>
    <t>Наши дети (краевая выставка "Радуга талантов")</t>
  </si>
  <si>
    <t>Решение ТИК № 184</t>
  </si>
  <si>
    <t>Выборы - 2020</t>
  </si>
  <si>
    <t>Будьте в курсе (Новое о выплатах и льготах)</t>
  </si>
  <si>
    <t>№ 24</t>
  </si>
  <si>
    <t>Муниципальный правовой акт № 57</t>
  </si>
  <si>
    <t>Постановление № 108,109,110,111,113,141,144,147,54</t>
  </si>
  <si>
    <t>№ 25</t>
  </si>
  <si>
    <t>Местный факт (традиционное гулянье "Сударыня Масленица")</t>
  </si>
  <si>
    <t>Выборы -2020 (информация о кандидатах)</t>
  </si>
  <si>
    <t>Офииально (Информация ТИК)</t>
  </si>
  <si>
    <t>№ 26</t>
  </si>
  <si>
    <t>8 марта - Международный женский день (материал и поздравления главы района и Думы ПМР с праздником)</t>
  </si>
  <si>
    <t>Наши дети (смотр песни и строя "Непобедимая и легендарная)</t>
  </si>
  <si>
    <t>№ 27</t>
  </si>
  <si>
    <t>О главном (отчет главы района)</t>
  </si>
  <si>
    <t>Решение ТИК №187/859</t>
  </si>
  <si>
    <t>Постановление ПМР № 170,139,153,154</t>
  </si>
  <si>
    <t>№ 28</t>
  </si>
  <si>
    <t>Поздравление Главы и Думы ПМР с днем работников бытового обслуживания населения и жилищно-коммунального хозяйства и материал о работниках МУП "Коммунсервис"</t>
  </si>
  <si>
    <t>Всероссийская акция "Единый день сдачи ЕГЭ родителями"</t>
  </si>
  <si>
    <t>Официально ТИК (сведения)</t>
  </si>
  <si>
    <t>№ 29</t>
  </si>
  <si>
    <t>Итоги избирательной комиссии</t>
  </si>
  <si>
    <t>Официально (решение ТИК 190/864</t>
  </si>
  <si>
    <t>Общее дело (итоговое совещание по охране труда)</t>
  </si>
  <si>
    <t>№ 30</t>
  </si>
  <si>
    <t>Гость номера (материал о Н. Безюк)</t>
  </si>
  <si>
    <t>№ 31</t>
  </si>
  <si>
    <t>Муниципальный правовой акт № 60, 61,59,58</t>
  </si>
  <si>
    <t>Постановление ПМР № 198</t>
  </si>
  <si>
    <t>Постановление ПМР № 205</t>
  </si>
  <si>
    <t>№ 32</t>
  </si>
  <si>
    <t>Событие ("Эстафета Победы" побывала в Пограничном)</t>
  </si>
  <si>
    <t>Ситуация (Бродячие псы отстаются без приюта)</t>
  </si>
  <si>
    <t>Дата (поздравление главы района и  Думы ПМР и материал о работниках культуры к профессиональному празднику)</t>
  </si>
  <si>
    <t>Полезно знать (готовимся к экзаменам)</t>
  </si>
  <si>
    <t>Наши дети (в центре культуры и досуга прошла очередная игра "КВН - наша жизнь")</t>
  </si>
  <si>
    <t>Официально (извещение о проведении аукциона)</t>
  </si>
  <si>
    <t>№ 33</t>
  </si>
  <si>
    <t>К 75-летию Победы (Вручили юбилейные медали)</t>
  </si>
  <si>
    <t>Тема дня (коронавирус</t>
  </si>
  <si>
    <t>Профориентация (обучающее мероприятие, посвященное теме предпринимательства в администрации района)</t>
  </si>
  <si>
    <t>Получено:                                                                                            06.04.2020 г.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</si>
  <si>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</si>
  <si>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МУНИЦИПАЛЬНОЙ УСЛУГИ  </t>
  </si>
  <si>
    <t>Интервью с Отцом Львом</t>
  </si>
  <si>
    <t>Год памяти и славы (материалы, посвященные 75-летию Победы)</t>
  </si>
  <si>
    <t>Сотрудничество (подписано соглашение между Думой ПМР и Народным политическим консультативым советом г. Суйфэньхэ)</t>
  </si>
  <si>
    <t>Власть (новая структура в районе)</t>
  </si>
  <si>
    <t>Хорошая новость (новая кровля преобразила дом по ул. Буденного, 3 а)</t>
  </si>
  <si>
    <t>Встреча в районной библиотеке с приморскими писателями)</t>
  </si>
  <si>
    <t>Наши дети (участие ребят в региональном этапе Всероссийских соревнований "Робофест-Владивосток 2020")</t>
  </si>
  <si>
    <t>В объективе молодость (детский центр "Океан")</t>
  </si>
  <si>
    <t>Будьте в курсе (в Пограничном районе стартовала запись в первые классы)</t>
  </si>
  <si>
    <t>Перспективы (совещание по федеральной программе развития сельских территорий</t>
  </si>
  <si>
    <t>Недавно в Приграничье (встреча поколений, посвященная памяти о россиянах, исполнявших служебный долг за пределами Отечества)</t>
  </si>
  <si>
    <t>Сельское хозяйство (интервью с В. И. Цыбаковым)</t>
  </si>
  <si>
    <t>22 февраля - День Защитника Отечества (материал ипоздравление главы района и Думы ПМР)</t>
  </si>
  <si>
    <t>Общественная комиссия утвердила проекты площадок по программе "1000 дворов" на 2020 год)</t>
  </si>
  <si>
    <t>Хороший пример (в поселке создана и зарегистрирована организация "Серебряные добровольцы")</t>
  </si>
  <si>
    <t>Дата (публикация о работе архива администрации ПМР)</t>
  </si>
  <si>
    <t>Хорошая новость (комфортная зона для детей в медицинском районном учреждении)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</si>
</sst>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PageLayoutView="0" workbookViewId="0" topLeftCell="A1">
      <pane xSplit="1" ySplit="6" topLeftCell="B1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3" sqref="D173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6" width="11.8515625" style="0" customWidth="1"/>
    <col min="7" max="7" width="9.140625" style="6" customWidth="1"/>
  </cols>
  <sheetData>
    <row r="1" spans="1:6" ht="15.75">
      <c r="A1" s="15" t="s">
        <v>466</v>
      </c>
      <c r="B1" s="15"/>
      <c r="C1" s="15"/>
      <c r="D1" s="15"/>
      <c r="E1" s="15"/>
      <c r="F1" s="15"/>
    </row>
    <row r="2" spans="1:6" ht="15.75">
      <c r="A2" s="15" t="s">
        <v>467</v>
      </c>
      <c r="B2" s="15"/>
      <c r="C2" s="15"/>
      <c r="D2" s="15"/>
      <c r="E2" s="15"/>
      <c r="F2" s="15"/>
    </row>
    <row r="3" spans="1:6" ht="15.75">
      <c r="A3" s="15" t="s">
        <v>355</v>
      </c>
      <c r="B3" s="15"/>
      <c r="C3" s="15"/>
      <c r="D3" s="15"/>
      <c r="E3" s="15"/>
      <c r="F3" s="15"/>
    </row>
    <row r="4" spans="1:6" ht="15.75">
      <c r="A4" s="2"/>
      <c r="D4" s="6"/>
      <c r="E4" s="6"/>
      <c r="F4" s="6"/>
    </row>
    <row r="5" spans="1:6" ht="15.75">
      <c r="A5" s="11" t="s">
        <v>0</v>
      </c>
      <c r="B5" s="12" t="s">
        <v>1</v>
      </c>
      <c r="C5" s="13" t="s">
        <v>6</v>
      </c>
      <c r="D5" s="3" t="s">
        <v>2</v>
      </c>
      <c r="E5" s="3" t="s">
        <v>2</v>
      </c>
      <c r="F5" s="3" t="s">
        <v>2</v>
      </c>
    </row>
    <row r="6" spans="1:8" ht="48.75" customHeight="1">
      <c r="A6" s="11"/>
      <c r="B6" s="12"/>
      <c r="C6" s="14"/>
      <c r="D6" s="3" t="s">
        <v>354</v>
      </c>
      <c r="E6" s="3" t="s">
        <v>353</v>
      </c>
      <c r="F6" s="3" t="s">
        <v>351</v>
      </c>
      <c r="G6" s="6">
        <f>D173</f>
        <v>54.519999999999996</v>
      </c>
      <c r="H6" s="6">
        <f>F173</f>
        <v>164127.59999999995</v>
      </c>
    </row>
    <row r="7" spans="1:6" ht="15.75">
      <c r="A7" s="3"/>
      <c r="B7" s="5"/>
      <c r="C7" s="4" t="s">
        <v>181</v>
      </c>
      <c r="D7" s="3"/>
      <c r="E7" s="3"/>
      <c r="F7" s="3"/>
    </row>
    <row r="8" spans="1:6" ht="15.75">
      <c r="A8" s="3" t="s">
        <v>180</v>
      </c>
      <c r="B8" s="5">
        <v>43834</v>
      </c>
      <c r="C8" s="3" t="s">
        <v>356</v>
      </c>
      <c r="D8" s="3">
        <v>0.2</v>
      </c>
      <c r="E8" s="3"/>
      <c r="F8" s="3">
        <f aca="true" t="shared" si="0" ref="F8:F18">D8*910+E8*910</f>
        <v>182</v>
      </c>
    </row>
    <row r="9" spans="1:6" ht="15.75">
      <c r="A9" s="3"/>
      <c r="B9" s="5">
        <v>43834</v>
      </c>
      <c r="C9" s="3" t="s">
        <v>468</v>
      </c>
      <c r="D9" s="3">
        <v>0.56</v>
      </c>
      <c r="E9" s="3"/>
      <c r="F9" s="3">
        <f t="shared" si="0"/>
        <v>509.6</v>
      </c>
    </row>
    <row r="10" spans="1:6" ht="15.75">
      <c r="A10" s="3"/>
      <c r="B10" s="5">
        <v>43834</v>
      </c>
      <c r="C10" s="3" t="s">
        <v>357</v>
      </c>
      <c r="D10" s="3">
        <v>0.39</v>
      </c>
      <c r="E10" s="3"/>
      <c r="F10" s="3">
        <f t="shared" si="0"/>
        <v>354.90000000000003</v>
      </c>
    </row>
    <row r="11" spans="1:6" ht="15.75">
      <c r="A11" s="3"/>
      <c r="B11" s="5">
        <v>43834</v>
      </c>
      <c r="C11" s="3" t="s">
        <v>358</v>
      </c>
      <c r="D11" s="3">
        <v>0.65</v>
      </c>
      <c r="E11" s="3"/>
      <c r="F11" s="3">
        <f t="shared" si="0"/>
        <v>591.5</v>
      </c>
    </row>
    <row r="12" spans="1:6" ht="15.75">
      <c r="A12" s="3"/>
      <c r="B12" s="5">
        <v>43834</v>
      </c>
      <c r="C12" s="3" t="s">
        <v>359</v>
      </c>
      <c r="D12" s="3">
        <v>0.13</v>
      </c>
      <c r="E12" s="3"/>
      <c r="F12" s="3">
        <f t="shared" si="0"/>
        <v>118.3</v>
      </c>
    </row>
    <row r="13" spans="1:6" ht="15.75">
      <c r="A13" s="3" t="s">
        <v>190</v>
      </c>
      <c r="B13" s="5">
        <v>43841</v>
      </c>
      <c r="C13" s="3" t="s">
        <v>356</v>
      </c>
      <c r="D13" s="3">
        <v>0.22</v>
      </c>
      <c r="E13" s="3"/>
      <c r="F13" s="3">
        <f t="shared" si="0"/>
        <v>200.2</v>
      </c>
    </row>
    <row r="14" spans="1:6" ht="31.5">
      <c r="A14" s="3"/>
      <c r="B14" s="5">
        <v>43841</v>
      </c>
      <c r="C14" s="3" t="s">
        <v>360</v>
      </c>
      <c r="D14" s="3">
        <v>0.57</v>
      </c>
      <c r="E14" s="3"/>
      <c r="F14" s="3">
        <f t="shared" si="0"/>
        <v>518.6999999999999</v>
      </c>
    </row>
    <row r="15" spans="1:6" ht="15.75">
      <c r="A15" s="3"/>
      <c r="B15" s="5">
        <v>43841</v>
      </c>
      <c r="C15" s="3" t="s">
        <v>361</v>
      </c>
      <c r="D15" s="3">
        <v>0.46</v>
      </c>
      <c r="E15" s="3"/>
      <c r="F15" s="3">
        <f t="shared" si="0"/>
        <v>418.6</v>
      </c>
    </row>
    <row r="16" spans="1:6" ht="31.5">
      <c r="A16" s="3"/>
      <c r="B16" s="5">
        <v>43841</v>
      </c>
      <c r="C16" s="3" t="s">
        <v>362</v>
      </c>
      <c r="D16" s="3">
        <v>1</v>
      </c>
      <c r="E16" s="3"/>
      <c r="F16" s="3">
        <f t="shared" si="0"/>
        <v>910</v>
      </c>
    </row>
    <row r="17" spans="1:6" ht="15.75">
      <c r="A17" s="3"/>
      <c r="B17" s="5">
        <v>43841</v>
      </c>
      <c r="C17" s="3" t="s">
        <v>32</v>
      </c>
      <c r="D17" s="3">
        <v>0.17</v>
      </c>
      <c r="E17" s="3"/>
      <c r="F17" s="3">
        <f t="shared" si="0"/>
        <v>154.70000000000002</v>
      </c>
    </row>
    <row r="18" spans="1:6" ht="15.75">
      <c r="A18" s="3" t="s">
        <v>201</v>
      </c>
      <c r="B18" s="5">
        <v>43844</v>
      </c>
      <c r="C18" s="3" t="s">
        <v>363</v>
      </c>
      <c r="D18" s="3"/>
      <c r="E18" s="3">
        <v>0.25</v>
      </c>
      <c r="F18" s="3">
        <f t="shared" si="0"/>
        <v>227.5</v>
      </c>
    </row>
    <row r="19" spans="1:6" ht="15.75">
      <c r="A19" s="3"/>
      <c r="B19" s="5">
        <v>43844</v>
      </c>
      <c r="C19" s="3" t="s">
        <v>364</v>
      </c>
      <c r="D19" s="3"/>
      <c r="E19" s="3">
        <v>4.9</v>
      </c>
      <c r="F19" s="3">
        <f>D19*910+E19*910</f>
        <v>4459</v>
      </c>
    </row>
    <row r="20" spans="1:6" ht="15.75">
      <c r="A20" s="3" t="s">
        <v>206</v>
      </c>
      <c r="B20" s="5">
        <v>43846</v>
      </c>
      <c r="C20" s="3" t="s">
        <v>356</v>
      </c>
      <c r="D20" s="3">
        <v>0.25</v>
      </c>
      <c r="E20" s="3"/>
      <c r="F20" s="3">
        <f aca="true" t="shared" si="1" ref="F20:F66">D20*910+E20*910</f>
        <v>227.5</v>
      </c>
    </row>
    <row r="21" spans="1:6" ht="15.75">
      <c r="A21" s="3"/>
      <c r="B21" s="5">
        <v>43846</v>
      </c>
      <c r="C21" s="3" t="s">
        <v>365</v>
      </c>
      <c r="D21" s="9">
        <v>0.54</v>
      </c>
      <c r="E21" s="3"/>
      <c r="F21" s="3">
        <f t="shared" si="1"/>
        <v>491.40000000000003</v>
      </c>
    </row>
    <row r="22" spans="1:6" ht="15.75">
      <c r="A22" s="3"/>
      <c r="B22" s="5">
        <v>43846</v>
      </c>
      <c r="C22" s="3" t="s">
        <v>361</v>
      </c>
      <c r="D22" s="3">
        <v>0.81</v>
      </c>
      <c r="E22" s="3"/>
      <c r="F22" s="3">
        <f t="shared" si="1"/>
        <v>737.1</v>
      </c>
    </row>
    <row r="23" spans="1:6" ht="15.75">
      <c r="A23" s="3"/>
      <c r="B23" s="5">
        <v>43846</v>
      </c>
      <c r="C23" s="3" t="s">
        <v>366</v>
      </c>
      <c r="D23" s="3">
        <v>0.65</v>
      </c>
      <c r="E23" s="3"/>
      <c r="F23" s="3">
        <f t="shared" si="1"/>
        <v>591.5</v>
      </c>
    </row>
    <row r="24" spans="1:6" ht="15.75">
      <c r="A24" s="3"/>
      <c r="B24" s="5">
        <v>43846</v>
      </c>
      <c r="C24" s="3" t="s">
        <v>469</v>
      </c>
      <c r="D24" s="3">
        <v>1</v>
      </c>
      <c r="E24" s="3"/>
      <c r="F24" s="3">
        <f t="shared" si="1"/>
        <v>910</v>
      </c>
    </row>
    <row r="25" spans="1:6" ht="15.75">
      <c r="A25" s="3"/>
      <c r="B25" s="5">
        <v>43846</v>
      </c>
      <c r="C25" s="3" t="s">
        <v>367</v>
      </c>
      <c r="D25" s="3">
        <v>2</v>
      </c>
      <c r="E25" s="3"/>
      <c r="F25" s="3">
        <f t="shared" si="1"/>
        <v>1820</v>
      </c>
    </row>
    <row r="26" spans="1:6" ht="31.5">
      <c r="A26" s="3" t="s">
        <v>211</v>
      </c>
      <c r="B26" s="5">
        <v>43848</v>
      </c>
      <c r="C26" s="10" t="s">
        <v>368</v>
      </c>
      <c r="D26" s="3">
        <v>0.21</v>
      </c>
      <c r="E26" s="3"/>
      <c r="F26" s="3">
        <f t="shared" si="1"/>
        <v>191.1</v>
      </c>
    </row>
    <row r="27" spans="1:6" ht="15.75">
      <c r="A27" s="3"/>
      <c r="B27" s="5">
        <v>43848</v>
      </c>
      <c r="C27" s="3" t="s">
        <v>369</v>
      </c>
      <c r="D27" s="3">
        <v>0.79</v>
      </c>
      <c r="E27" s="3"/>
      <c r="F27" s="3">
        <f t="shared" si="1"/>
        <v>718.9</v>
      </c>
    </row>
    <row r="28" spans="1:6" ht="15.75">
      <c r="A28" s="3"/>
      <c r="B28" s="5">
        <v>43848</v>
      </c>
      <c r="C28" s="3" t="s">
        <v>370</v>
      </c>
      <c r="D28" s="3">
        <v>0.33</v>
      </c>
      <c r="E28" s="3"/>
      <c r="F28" s="3">
        <f t="shared" si="1"/>
        <v>300.3</v>
      </c>
    </row>
    <row r="29" spans="1:6" ht="15.75">
      <c r="A29" s="3"/>
      <c r="B29" s="5">
        <v>43848</v>
      </c>
      <c r="C29" s="3" t="s">
        <v>32</v>
      </c>
      <c r="D29" s="3">
        <v>0.07</v>
      </c>
      <c r="E29" s="3"/>
      <c r="F29" s="3">
        <f t="shared" si="1"/>
        <v>63.7</v>
      </c>
    </row>
    <row r="30" spans="1:6" ht="15.75">
      <c r="A30" s="3" t="s">
        <v>215</v>
      </c>
      <c r="B30" s="5">
        <v>43851</v>
      </c>
      <c r="C30" s="3" t="s">
        <v>371</v>
      </c>
      <c r="D30" s="3"/>
      <c r="E30" s="3">
        <v>0.25</v>
      </c>
      <c r="F30" s="3">
        <f t="shared" si="1"/>
        <v>227.5</v>
      </c>
    </row>
    <row r="31" spans="1:6" ht="15.75" customHeight="1">
      <c r="A31" s="3"/>
      <c r="B31" s="5">
        <v>43851</v>
      </c>
      <c r="C31" s="3" t="s">
        <v>372</v>
      </c>
      <c r="D31" s="3"/>
      <c r="E31" s="3">
        <v>2.88</v>
      </c>
      <c r="F31" s="3">
        <f t="shared" si="1"/>
        <v>2620.7999999999997</v>
      </c>
    </row>
    <row r="32" spans="1:6" ht="15.75">
      <c r="A32" s="3" t="s">
        <v>220</v>
      </c>
      <c r="B32" s="5">
        <v>43853</v>
      </c>
      <c r="C32" s="3" t="s">
        <v>356</v>
      </c>
      <c r="D32" s="3">
        <v>0.22</v>
      </c>
      <c r="E32" s="3"/>
      <c r="F32" s="3">
        <f t="shared" si="1"/>
        <v>200.2</v>
      </c>
    </row>
    <row r="33" spans="1:6" ht="15.75">
      <c r="A33" s="3"/>
      <c r="B33" s="5">
        <v>43853</v>
      </c>
      <c r="C33" s="3" t="s">
        <v>373</v>
      </c>
      <c r="D33" s="3">
        <v>0.58</v>
      </c>
      <c r="E33" s="3"/>
      <c r="F33" s="3">
        <f t="shared" si="1"/>
        <v>527.8</v>
      </c>
    </row>
    <row r="34" spans="1:6" ht="31.5">
      <c r="A34" s="3"/>
      <c r="B34" s="5">
        <v>43853</v>
      </c>
      <c r="C34" s="3" t="s">
        <v>470</v>
      </c>
      <c r="D34" s="3">
        <v>0.3</v>
      </c>
      <c r="E34" s="3"/>
      <c r="F34" s="3">
        <f t="shared" si="1"/>
        <v>273</v>
      </c>
    </row>
    <row r="35" spans="1:6" ht="15.75">
      <c r="A35" s="3"/>
      <c r="B35" s="5">
        <v>43853</v>
      </c>
      <c r="C35" s="3" t="s">
        <v>471</v>
      </c>
      <c r="D35" s="3">
        <v>0.34</v>
      </c>
      <c r="E35" s="3"/>
      <c r="F35" s="3">
        <f t="shared" si="1"/>
        <v>309.40000000000003</v>
      </c>
    </row>
    <row r="36" spans="1:6" ht="15.75">
      <c r="A36" s="3"/>
      <c r="B36" s="5">
        <v>43853</v>
      </c>
      <c r="C36" s="3" t="s">
        <v>374</v>
      </c>
      <c r="D36" s="3">
        <v>0.65</v>
      </c>
      <c r="E36" s="3"/>
      <c r="F36" s="3">
        <f t="shared" si="1"/>
        <v>591.5</v>
      </c>
    </row>
    <row r="37" spans="1:6" ht="15.75">
      <c r="A37" s="3"/>
      <c r="B37" s="5">
        <v>43853</v>
      </c>
      <c r="C37" s="3" t="s">
        <v>375</v>
      </c>
      <c r="D37" s="3">
        <v>0.23</v>
      </c>
      <c r="E37" s="3"/>
      <c r="F37" s="3">
        <f t="shared" si="1"/>
        <v>209.3</v>
      </c>
    </row>
    <row r="38" spans="1:6" ht="15.75">
      <c r="A38" s="3" t="s">
        <v>226</v>
      </c>
      <c r="B38" s="5">
        <v>43855</v>
      </c>
      <c r="C38" s="3" t="s">
        <v>356</v>
      </c>
      <c r="D38" s="3">
        <v>0.22</v>
      </c>
      <c r="E38" s="3"/>
      <c r="F38" s="3">
        <f t="shared" si="1"/>
        <v>200.2</v>
      </c>
    </row>
    <row r="39" spans="1:6" ht="15.75">
      <c r="A39" s="3"/>
      <c r="B39" s="5">
        <v>43855</v>
      </c>
      <c r="C39" s="3" t="s">
        <v>376</v>
      </c>
      <c r="D39" s="3">
        <v>0.58</v>
      </c>
      <c r="E39" s="3"/>
      <c r="F39" s="3">
        <f t="shared" si="1"/>
        <v>527.8</v>
      </c>
    </row>
    <row r="40" spans="1:6" ht="15.75">
      <c r="A40" s="3"/>
      <c r="B40" s="5">
        <v>43855</v>
      </c>
      <c r="C40" s="3" t="s">
        <v>472</v>
      </c>
      <c r="D40" s="3">
        <v>0.46</v>
      </c>
      <c r="E40" s="3"/>
      <c r="F40" s="3">
        <f t="shared" si="1"/>
        <v>418.6</v>
      </c>
    </row>
    <row r="41" spans="1:6" ht="15.75">
      <c r="A41" s="3"/>
      <c r="B41" s="5">
        <v>43855</v>
      </c>
      <c r="C41" s="3" t="s">
        <v>377</v>
      </c>
      <c r="D41" s="3">
        <v>0.41</v>
      </c>
      <c r="E41" s="3"/>
      <c r="F41" s="3">
        <f t="shared" si="1"/>
        <v>373.09999999999997</v>
      </c>
    </row>
    <row r="42" spans="1:6" ht="15.75">
      <c r="A42" s="3"/>
      <c r="B42" s="5">
        <v>43855</v>
      </c>
      <c r="C42" s="3" t="s">
        <v>378</v>
      </c>
      <c r="D42" s="3">
        <v>0.31</v>
      </c>
      <c r="E42" s="3"/>
      <c r="F42" s="3">
        <f t="shared" si="1"/>
        <v>282.1</v>
      </c>
    </row>
    <row r="43" spans="1:6" ht="15.75">
      <c r="A43" s="3" t="s">
        <v>231</v>
      </c>
      <c r="B43" s="5">
        <v>43858</v>
      </c>
      <c r="C43" s="3" t="s">
        <v>379</v>
      </c>
      <c r="D43" s="3"/>
      <c r="E43" s="3">
        <v>0.25</v>
      </c>
      <c r="F43" s="3">
        <f t="shared" si="1"/>
        <v>227.5</v>
      </c>
    </row>
    <row r="44" spans="1:6" ht="15.75">
      <c r="A44" s="3"/>
      <c r="B44" s="5">
        <v>43858</v>
      </c>
      <c r="C44" s="3" t="s">
        <v>380</v>
      </c>
      <c r="D44" s="3"/>
      <c r="E44" s="3">
        <v>2.88</v>
      </c>
      <c r="F44" s="3">
        <f t="shared" si="1"/>
        <v>2620.7999999999997</v>
      </c>
    </row>
    <row r="45" spans="1:6" ht="15.75">
      <c r="A45" s="3" t="s">
        <v>234</v>
      </c>
      <c r="B45" s="5">
        <v>43860</v>
      </c>
      <c r="C45" s="3" t="s">
        <v>356</v>
      </c>
      <c r="D45" s="3">
        <v>0.14</v>
      </c>
      <c r="E45" s="3"/>
      <c r="F45" s="3">
        <f t="shared" si="1"/>
        <v>127.4</v>
      </c>
    </row>
    <row r="46" spans="1:6" ht="15.75">
      <c r="A46" s="3"/>
      <c r="B46" s="5">
        <v>43860</v>
      </c>
      <c r="C46" s="3" t="s">
        <v>473</v>
      </c>
      <c r="D46" s="3">
        <v>0.58</v>
      </c>
      <c r="E46" s="3"/>
      <c r="F46" s="3">
        <f t="shared" si="1"/>
        <v>527.8</v>
      </c>
    </row>
    <row r="47" spans="1:6" ht="31.5">
      <c r="A47" s="3"/>
      <c r="B47" s="5">
        <v>43860</v>
      </c>
      <c r="C47" s="3" t="s">
        <v>474</v>
      </c>
      <c r="D47" s="3">
        <v>0.37</v>
      </c>
      <c r="E47" s="3"/>
      <c r="F47" s="3">
        <f t="shared" si="1"/>
        <v>336.7</v>
      </c>
    </row>
    <row r="48" spans="1:6" ht="15.75">
      <c r="A48" s="3"/>
      <c r="B48" s="5">
        <v>43860</v>
      </c>
      <c r="C48" s="3" t="s">
        <v>475</v>
      </c>
      <c r="D48" s="9">
        <v>0.52</v>
      </c>
      <c r="E48" s="3"/>
      <c r="F48" s="3">
        <f t="shared" si="1"/>
        <v>473.2</v>
      </c>
    </row>
    <row r="49" spans="1:6" ht="15.75">
      <c r="A49" s="3"/>
      <c r="B49" s="5">
        <v>43860</v>
      </c>
      <c r="C49" s="3" t="s">
        <v>381</v>
      </c>
      <c r="D49" s="3">
        <v>0.61</v>
      </c>
      <c r="E49" s="3"/>
      <c r="F49" s="3">
        <f t="shared" si="1"/>
        <v>555.1</v>
      </c>
    </row>
    <row r="50" spans="1:6" ht="15.75">
      <c r="A50" s="3"/>
      <c r="B50" s="5">
        <v>43860</v>
      </c>
      <c r="C50" s="3" t="s">
        <v>469</v>
      </c>
      <c r="D50" s="3">
        <v>1</v>
      </c>
      <c r="E50" s="3"/>
      <c r="F50" s="3">
        <f t="shared" si="1"/>
        <v>910</v>
      </c>
    </row>
    <row r="51" spans="1:6" ht="15.75">
      <c r="A51" s="3"/>
      <c r="B51" s="5">
        <v>43860</v>
      </c>
      <c r="C51" s="3" t="s">
        <v>382</v>
      </c>
      <c r="D51" s="3"/>
      <c r="E51" s="3">
        <v>2</v>
      </c>
      <c r="F51" s="3">
        <f t="shared" si="1"/>
        <v>1820</v>
      </c>
    </row>
    <row r="52" spans="1:6" ht="15.75">
      <c r="A52" s="3"/>
      <c r="B52" s="5">
        <v>43860</v>
      </c>
      <c r="C52" s="3" t="s">
        <v>32</v>
      </c>
      <c r="D52" s="3">
        <v>0.4</v>
      </c>
      <c r="E52" s="3"/>
      <c r="F52" s="3">
        <f t="shared" si="1"/>
        <v>364</v>
      </c>
    </row>
    <row r="53" spans="1:6" ht="15.75">
      <c r="A53" s="3"/>
      <c r="B53" s="5"/>
      <c r="C53" s="3"/>
      <c r="D53" s="3"/>
      <c r="E53" s="3"/>
      <c r="F53" s="3">
        <f t="shared" si="1"/>
        <v>0</v>
      </c>
    </row>
    <row r="54" spans="1:6" ht="15.75">
      <c r="A54" s="3"/>
      <c r="B54" s="5"/>
      <c r="C54" s="4" t="s">
        <v>221</v>
      </c>
      <c r="D54" s="3"/>
      <c r="E54" s="3"/>
      <c r="F54" s="3">
        <f t="shared" si="1"/>
        <v>0</v>
      </c>
    </row>
    <row r="55" spans="1:6" ht="15.75">
      <c r="A55" s="3" t="s">
        <v>243</v>
      </c>
      <c r="B55" s="5">
        <v>43862</v>
      </c>
      <c r="C55" s="3" t="s">
        <v>18</v>
      </c>
      <c r="D55" s="3">
        <v>0.17</v>
      </c>
      <c r="E55" s="3"/>
      <c r="F55" s="3">
        <f t="shared" si="1"/>
        <v>154.70000000000002</v>
      </c>
    </row>
    <row r="56" spans="1:6" ht="15.75">
      <c r="A56" s="3"/>
      <c r="B56" s="5">
        <v>43862</v>
      </c>
      <c r="C56" s="3" t="s">
        <v>383</v>
      </c>
      <c r="D56" s="3">
        <v>0.65</v>
      </c>
      <c r="E56" s="3"/>
      <c r="F56" s="3">
        <f t="shared" si="1"/>
        <v>591.5</v>
      </c>
    </row>
    <row r="57" spans="1:6" ht="15.75">
      <c r="A57" s="3"/>
      <c r="B57" s="5">
        <v>43862</v>
      </c>
      <c r="C57" s="3" t="s">
        <v>384</v>
      </c>
      <c r="D57" s="9">
        <v>0.36</v>
      </c>
      <c r="E57" s="3"/>
      <c r="F57" s="3">
        <f t="shared" si="1"/>
        <v>327.59999999999997</v>
      </c>
    </row>
    <row r="58" spans="1:6" ht="15.75">
      <c r="A58" s="3"/>
      <c r="B58" s="5">
        <v>43862</v>
      </c>
      <c r="C58" s="3" t="s">
        <v>385</v>
      </c>
      <c r="D58" s="3">
        <v>0.41</v>
      </c>
      <c r="E58" s="3"/>
      <c r="F58" s="3">
        <f t="shared" si="1"/>
        <v>373.09999999999997</v>
      </c>
    </row>
    <row r="59" spans="1:6" ht="15.75">
      <c r="A59" s="3"/>
      <c r="B59" s="5">
        <v>43862</v>
      </c>
      <c r="C59" s="3" t="s">
        <v>386</v>
      </c>
      <c r="D59" s="3">
        <v>0.18</v>
      </c>
      <c r="E59" s="3"/>
      <c r="F59" s="3">
        <f t="shared" si="1"/>
        <v>163.79999999999998</v>
      </c>
    </row>
    <row r="60" spans="1:6" ht="15.75">
      <c r="A60" s="3" t="s">
        <v>248</v>
      </c>
      <c r="B60" s="5">
        <v>43865</v>
      </c>
      <c r="C60" s="3" t="s">
        <v>387</v>
      </c>
      <c r="D60" s="3"/>
      <c r="E60" s="3">
        <v>0.28</v>
      </c>
      <c r="F60" s="3">
        <f t="shared" si="1"/>
        <v>254.8</v>
      </c>
    </row>
    <row r="61" spans="1:6" ht="15.75">
      <c r="A61" s="3"/>
      <c r="B61" s="5">
        <v>43865</v>
      </c>
      <c r="C61" s="3" t="s">
        <v>388</v>
      </c>
      <c r="D61" s="3"/>
      <c r="E61" s="3">
        <v>10.9</v>
      </c>
      <c r="F61" s="3">
        <f t="shared" si="1"/>
        <v>9919</v>
      </c>
    </row>
    <row r="62" spans="1:6" ht="15.75">
      <c r="A62" s="3" t="s">
        <v>256</v>
      </c>
      <c r="B62" s="5">
        <v>43867</v>
      </c>
      <c r="C62" s="3" t="s">
        <v>389</v>
      </c>
      <c r="D62" s="3">
        <v>0.46</v>
      </c>
      <c r="E62" s="3"/>
      <c r="F62" s="3">
        <f t="shared" si="1"/>
        <v>418.6</v>
      </c>
    </row>
    <row r="63" spans="1:6" ht="15.75">
      <c r="A63" s="3"/>
      <c r="B63" s="5">
        <v>43867</v>
      </c>
      <c r="C63" s="3" t="s">
        <v>390</v>
      </c>
      <c r="D63" s="3">
        <v>0.39</v>
      </c>
      <c r="E63" s="3"/>
      <c r="F63" s="3">
        <f t="shared" si="1"/>
        <v>354.90000000000003</v>
      </c>
    </row>
    <row r="64" spans="1:6" ht="15.75">
      <c r="A64" s="3"/>
      <c r="B64" s="5">
        <v>43867</v>
      </c>
      <c r="C64" s="3" t="s">
        <v>391</v>
      </c>
      <c r="D64" s="3">
        <v>0.25</v>
      </c>
      <c r="E64" s="3"/>
      <c r="F64" s="3">
        <f t="shared" si="1"/>
        <v>227.5</v>
      </c>
    </row>
    <row r="65" spans="1:6" ht="15.75">
      <c r="A65" s="3"/>
      <c r="B65" s="5">
        <v>43867</v>
      </c>
      <c r="C65" s="3" t="s">
        <v>392</v>
      </c>
      <c r="D65" s="3">
        <v>0.39</v>
      </c>
      <c r="E65" s="3"/>
      <c r="F65" s="3">
        <f t="shared" si="1"/>
        <v>354.90000000000003</v>
      </c>
    </row>
    <row r="66" spans="1:6" ht="15.75">
      <c r="A66" s="3" t="s">
        <v>264</v>
      </c>
      <c r="B66" s="5">
        <v>43869</v>
      </c>
      <c r="C66" s="3" t="s">
        <v>18</v>
      </c>
      <c r="D66" s="3">
        <v>0.27</v>
      </c>
      <c r="E66" s="3"/>
      <c r="F66" s="3">
        <f t="shared" si="1"/>
        <v>245.70000000000002</v>
      </c>
    </row>
    <row r="67" spans="1:6" ht="15.75">
      <c r="A67" s="3"/>
      <c r="B67" s="5">
        <v>43869</v>
      </c>
      <c r="C67" s="3" t="s">
        <v>393</v>
      </c>
      <c r="D67" s="9">
        <v>0.12</v>
      </c>
      <c r="E67" s="3"/>
      <c r="F67" s="3">
        <f aca="true" t="shared" si="2" ref="F67:F128">D67*910+E67*910</f>
        <v>109.2</v>
      </c>
    </row>
    <row r="68" spans="1:6" ht="15.75">
      <c r="A68" s="3"/>
      <c r="B68" s="5">
        <v>43869</v>
      </c>
      <c r="C68" s="3" t="s">
        <v>394</v>
      </c>
      <c r="D68" s="3"/>
      <c r="E68" s="3">
        <v>0.11</v>
      </c>
      <c r="F68" s="3">
        <f t="shared" si="2"/>
        <v>100.1</v>
      </c>
    </row>
    <row r="69" spans="1:6" ht="31.5">
      <c r="A69" s="3"/>
      <c r="B69" s="5">
        <v>43869</v>
      </c>
      <c r="C69" s="3" t="s">
        <v>395</v>
      </c>
      <c r="D69" s="3">
        <v>0.79</v>
      </c>
      <c r="E69" s="3"/>
      <c r="F69" s="3">
        <f t="shared" si="2"/>
        <v>718.9</v>
      </c>
    </row>
    <row r="70" spans="1:6" ht="15.75">
      <c r="A70" s="3" t="s">
        <v>271</v>
      </c>
      <c r="B70" s="5">
        <v>43872</v>
      </c>
      <c r="C70" s="3" t="s">
        <v>396</v>
      </c>
      <c r="D70" s="3"/>
      <c r="E70" s="3">
        <v>0.27</v>
      </c>
      <c r="F70" s="3">
        <f t="shared" si="2"/>
        <v>245.70000000000002</v>
      </c>
    </row>
    <row r="71" spans="1:6" ht="15.75">
      <c r="A71" s="3"/>
      <c r="B71" s="5">
        <v>43872</v>
      </c>
      <c r="C71" s="3" t="s">
        <v>397</v>
      </c>
      <c r="D71" s="3"/>
      <c r="E71" s="3">
        <v>0.72</v>
      </c>
      <c r="F71" s="3">
        <f t="shared" si="2"/>
        <v>655.1999999999999</v>
      </c>
    </row>
    <row r="72" spans="1:6" ht="15.75">
      <c r="A72" s="3"/>
      <c r="B72" s="5">
        <v>43872</v>
      </c>
      <c r="C72" s="3" t="s">
        <v>398</v>
      </c>
      <c r="D72" s="3"/>
      <c r="E72" s="3">
        <v>5.35</v>
      </c>
      <c r="F72" s="3">
        <f t="shared" si="2"/>
        <v>4868.5</v>
      </c>
    </row>
    <row r="73" spans="1:6" ht="15.75">
      <c r="A73" s="3"/>
      <c r="B73" s="5">
        <v>43872</v>
      </c>
      <c r="C73" s="3" t="s">
        <v>399</v>
      </c>
      <c r="D73" s="3"/>
      <c r="E73" s="3">
        <v>12.77</v>
      </c>
      <c r="F73" s="3">
        <f t="shared" si="2"/>
        <v>11620.699999999999</v>
      </c>
    </row>
    <row r="74" spans="1:6" ht="15.75">
      <c r="A74" s="3" t="s">
        <v>277</v>
      </c>
      <c r="B74" s="5">
        <v>43874</v>
      </c>
      <c r="C74" s="3" t="s">
        <v>18</v>
      </c>
      <c r="D74" s="3">
        <v>0.24</v>
      </c>
      <c r="E74" s="3"/>
      <c r="F74" s="3">
        <f t="shared" si="2"/>
        <v>218.4</v>
      </c>
    </row>
    <row r="75" spans="1:6" ht="15.75">
      <c r="A75" s="3"/>
      <c r="B75" s="5">
        <v>43874</v>
      </c>
      <c r="C75" s="3" t="s">
        <v>400</v>
      </c>
      <c r="D75" s="3">
        <v>0.58</v>
      </c>
      <c r="E75" s="3"/>
      <c r="F75" s="3">
        <f t="shared" si="2"/>
        <v>527.8</v>
      </c>
    </row>
    <row r="76" spans="1:6" ht="15.75" customHeight="1">
      <c r="A76" s="3"/>
      <c r="B76" s="5">
        <v>43874</v>
      </c>
      <c r="C76" s="3" t="s">
        <v>401</v>
      </c>
      <c r="D76" s="3">
        <v>0.43</v>
      </c>
      <c r="E76" s="3"/>
      <c r="F76" s="3">
        <f t="shared" si="2"/>
        <v>391.3</v>
      </c>
    </row>
    <row r="77" spans="1:6" ht="15.75">
      <c r="A77" s="3"/>
      <c r="B77" s="5">
        <v>43874</v>
      </c>
      <c r="C77" s="3" t="s">
        <v>402</v>
      </c>
      <c r="D77" s="3">
        <v>0.43</v>
      </c>
      <c r="E77" s="3"/>
      <c r="F77" s="3">
        <f t="shared" si="2"/>
        <v>391.3</v>
      </c>
    </row>
    <row r="78" spans="1:6" ht="15.75">
      <c r="A78" s="3"/>
      <c r="B78" s="5">
        <v>43874</v>
      </c>
      <c r="C78" s="3" t="s">
        <v>403</v>
      </c>
      <c r="D78" s="3">
        <v>0.36</v>
      </c>
      <c r="E78" s="3"/>
      <c r="F78" s="3">
        <f t="shared" si="2"/>
        <v>327.59999999999997</v>
      </c>
    </row>
    <row r="79" spans="1:6" ht="15.75" customHeight="1">
      <c r="A79" s="3"/>
      <c r="B79" s="5">
        <v>43874</v>
      </c>
      <c r="C79" s="3" t="s">
        <v>476</v>
      </c>
      <c r="D79" s="3">
        <v>0.17</v>
      </c>
      <c r="E79" s="3"/>
      <c r="F79" s="3">
        <f t="shared" si="2"/>
        <v>154.70000000000002</v>
      </c>
    </row>
    <row r="80" spans="1:6" ht="15.75">
      <c r="A80" s="3"/>
      <c r="B80" s="5">
        <v>43874</v>
      </c>
      <c r="C80" s="3" t="s">
        <v>404</v>
      </c>
      <c r="D80" s="3"/>
      <c r="E80" s="3">
        <v>4</v>
      </c>
      <c r="F80" s="3">
        <f t="shared" si="2"/>
        <v>3640</v>
      </c>
    </row>
    <row r="81" spans="1:6" ht="15.75">
      <c r="A81" s="3"/>
      <c r="B81" s="5">
        <v>43874</v>
      </c>
      <c r="C81" s="3" t="s">
        <v>405</v>
      </c>
      <c r="D81" s="3">
        <v>0.28</v>
      </c>
      <c r="E81" s="3"/>
      <c r="F81" s="3">
        <f t="shared" si="2"/>
        <v>254.8</v>
      </c>
    </row>
    <row r="82" spans="1:6" ht="15.75">
      <c r="A82" s="3"/>
      <c r="B82" s="5">
        <v>43874</v>
      </c>
      <c r="C82" s="3" t="s">
        <v>32</v>
      </c>
      <c r="D82" s="3">
        <v>0.1</v>
      </c>
      <c r="E82" s="3"/>
      <c r="F82" s="3">
        <f t="shared" si="2"/>
        <v>91</v>
      </c>
    </row>
    <row r="83" spans="1:6" ht="15.75">
      <c r="A83" s="3" t="s">
        <v>285</v>
      </c>
      <c r="B83" s="5">
        <v>43876</v>
      </c>
      <c r="C83" s="3" t="s">
        <v>18</v>
      </c>
      <c r="D83" s="9">
        <v>0.24</v>
      </c>
      <c r="E83" s="3"/>
      <c r="F83" s="3">
        <f t="shared" si="2"/>
        <v>218.4</v>
      </c>
    </row>
    <row r="84" spans="1:6" ht="15.75">
      <c r="A84" s="3"/>
      <c r="B84" s="5">
        <v>43876</v>
      </c>
      <c r="C84" s="3" t="s">
        <v>406</v>
      </c>
      <c r="D84" s="3">
        <v>0.42</v>
      </c>
      <c r="E84" s="3"/>
      <c r="F84" s="3">
        <f t="shared" si="2"/>
        <v>382.2</v>
      </c>
    </row>
    <row r="85" spans="1:6" ht="31.5">
      <c r="A85" s="3"/>
      <c r="B85" s="5">
        <v>43876</v>
      </c>
      <c r="C85" s="3" t="s">
        <v>477</v>
      </c>
      <c r="D85" s="3">
        <v>0.75</v>
      </c>
      <c r="E85" s="3"/>
      <c r="F85" s="3">
        <f t="shared" si="2"/>
        <v>682.5</v>
      </c>
    </row>
    <row r="86" spans="1:6" ht="15.75">
      <c r="A86" s="3"/>
      <c r="B86" s="5">
        <v>43876</v>
      </c>
      <c r="C86" s="3" t="s">
        <v>407</v>
      </c>
      <c r="D86" s="3"/>
      <c r="E86" s="3">
        <v>4</v>
      </c>
      <c r="F86" s="3">
        <f t="shared" si="2"/>
        <v>3640</v>
      </c>
    </row>
    <row r="87" spans="1:6" ht="14.25" customHeight="1">
      <c r="A87" s="3"/>
      <c r="B87" s="5">
        <v>43876</v>
      </c>
      <c r="C87" s="3" t="s">
        <v>469</v>
      </c>
      <c r="D87" s="3">
        <v>1</v>
      </c>
      <c r="E87" s="3"/>
      <c r="F87" s="3">
        <f t="shared" si="2"/>
        <v>910</v>
      </c>
    </row>
    <row r="88" spans="1:6" ht="15.75">
      <c r="A88" s="3"/>
      <c r="B88" s="5">
        <v>43876</v>
      </c>
      <c r="C88" s="3" t="s">
        <v>408</v>
      </c>
      <c r="D88" s="3"/>
      <c r="E88" s="3">
        <v>0.13</v>
      </c>
      <c r="F88" s="3">
        <f t="shared" si="2"/>
        <v>118.3</v>
      </c>
    </row>
    <row r="89" spans="1:6" ht="15.75">
      <c r="A89" s="3"/>
      <c r="B89" s="5">
        <v>43876</v>
      </c>
      <c r="C89" s="3" t="s">
        <v>409</v>
      </c>
      <c r="D89" s="3">
        <v>0.13</v>
      </c>
      <c r="E89" s="3"/>
      <c r="F89" s="3">
        <f t="shared" si="2"/>
        <v>118.3</v>
      </c>
    </row>
    <row r="90" spans="1:6" ht="15.75">
      <c r="A90" s="3" t="s">
        <v>289</v>
      </c>
      <c r="B90" s="5">
        <v>43879</v>
      </c>
      <c r="C90" s="3" t="s">
        <v>410</v>
      </c>
      <c r="D90" s="3"/>
      <c r="E90" s="3">
        <v>0.27</v>
      </c>
      <c r="F90" s="3">
        <f t="shared" si="2"/>
        <v>245.70000000000002</v>
      </c>
    </row>
    <row r="91" spans="1:6" ht="15.75">
      <c r="A91" s="3"/>
      <c r="B91" s="5">
        <v>43879</v>
      </c>
      <c r="C91" s="3" t="s">
        <v>411</v>
      </c>
      <c r="D91" s="3"/>
      <c r="E91" s="3">
        <v>2.79</v>
      </c>
      <c r="F91" s="3">
        <f t="shared" si="2"/>
        <v>2538.9</v>
      </c>
    </row>
    <row r="92" spans="1:6" ht="15.75">
      <c r="A92" s="3"/>
      <c r="B92" s="5">
        <v>43879</v>
      </c>
      <c r="C92" s="3" t="s">
        <v>412</v>
      </c>
      <c r="D92" s="3"/>
      <c r="E92" s="3">
        <v>4.09</v>
      </c>
      <c r="F92" s="3">
        <f t="shared" si="2"/>
        <v>3721.9</v>
      </c>
    </row>
    <row r="93" spans="1:6" ht="15.75">
      <c r="A93" s="3" t="s">
        <v>296</v>
      </c>
      <c r="B93" s="5">
        <v>43881</v>
      </c>
      <c r="C93" s="3" t="s">
        <v>18</v>
      </c>
      <c r="D93" s="9">
        <v>0.24</v>
      </c>
      <c r="E93" s="3"/>
      <c r="F93" s="3">
        <f t="shared" si="2"/>
        <v>218.4</v>
      </c>
    </row>
    <row r="94" spans="1:6" ht="31.5">
      <c r="A94" s="3"/>
      <c r="B94" s="5">
        <v>43881</v>
      </c>
      <c r="C94" s="3" t="s">
        <v>478</v>
      </c>
      <c r="D94" s="3">
        <v>0.58</v>
      </c>
      <c r="E94" s="3"/>
      <c r="F94" s="3">
        <f t="shared" si="2"/>
        <v>527.8</v>
      </c>
    </row>
    <row r="95" spans="1:6" ht="15.75">
      <c r="A95" s="3"/>
      <c r="B95" s="5">
        <v>43881</v>
      </c>
      <c r="C95" s="3" t="s">
        <v>413</v>
      </c>
      <c r="D95" s="3">
        <v>0.61</v>
      </c>
      <c r="E95" s="3"/>
      <c r="F95" s="3">
        <f t="shared" si="2"/>
        <v>555.1</v>
      </c>
    </row>
    <row r="96" spans="1:6" ht="15.75">
      <c r="A96" s="3"/>
      <c r="B96" s="5">
        <v>43881</v>
      </c>
      <c r="C96" s="3" t="s">
        <v>414</v>
      </c>
      <c r="D96" s="3">
        <v>0.22</v>
      </c>
      <c r="E96" s="3"/>
      <c r="F96" s="3">
        <f t="shared" si="2"/>
        <v>200.2</v>
      </c>
    </row>
    <row r="97" spans="1:6" ht="15.75">
      <c r="A97" s="3"/>
      <c r="B97" s="5">
        <v>43881</v>
      </c>
      <c r="C97" s="3" t="s">
        <v>479</v>
      </c>
      <c r="D97" s="3">
        <v>0.79</v>
      </c>
      <c r="E97" s="3"/>
      <c r="F97" s="3">
        <f t="shared" si="2"/>
        <v>718.9</v>
      </c>
    </row>
    <row r="98" spans="1:6" ht="15.75">
      <c r="A98" s="3"/>
      <c r="B98" s="5">
        <v>43881</v>
      </c>
      <c r="C98" s="3" t="s">
        <v>415</v>
      </c>
      <c r="D98" s="3">
        <v>0.19</v>
      </c>
      <c r="E98" s="3"/>
      <c r="F98" s="3">
        <f t="shared" si="2"/>
        <v>172.9</v>
      </c>
    </row>
    <row r="99" spans="1:6" ht="31.5">
      <c r="A99" s="3" t="s">
        <v>302</v>
      </c>
      <c r="B99" s="5">
        <v>43883</v>
      </c>
      <c r="C99" s="3" t="s">
        <v>480</v>
      </c>
      <c r="D99" s="9">
        <v>0.6</v>
      </c>
      <c r="E99" s="3"/>
      <c r="F99" s="3">
        <f t="shared" si="2"/>
        <v>546</v>
      </c>
    </row>
    <row r="100" spans="1:6" ht="15.75">
      <c r="A100" s="3"/>
      <c r="B100" s="5">
        <v>43883</v>
      </c>
      <c r="C100" s="3" t="s">
        <v>411</v>
      </c>
      <c r="D100" s="3">
        <v>0.63</v>
      </c>
      <c r="E100" s="3"/>
      <c r="F100" s="3">
        <f t="shared" si="2"/>
        <v>573.3</v>
      </c>
    </row>
    <row r="101" spans="1:6" ht="31.5">
      <c r="A101" s="3"/>
      <c r="B101" s="5">
        <v>43883</v>
      </c>
      <c r="C101" s="3" t="s">
        <v>481</v>
      </c>
      <c r="D101" s="3">
        <v>0.34</v>
      </c>
      <c r="E101" s="3"/>
      <c r="F101" s="3">
        <f t="shared" si="2"/>
        <v>309.40000000000003</v>
      </c>
    </row>
    <row r="102" spans="1:6" ht="15.75">
      <c r="A102" s="3"/>
      <c r="B102" s="5">
        <v>43883</v>
      </c>
      <c r="C102" s="3" t="s">
        <v>416</v>
      </c>
      <c r="D102" s="3">
        <v>0.29</v>
      </c>
      <c r="E102" s="3"/>
      <c r="F102" s="3">
        <f t="shared" si="2"/>
        <v>263.9</v>
      </c>
    </row>
    <row r="103" spans="1:6" ht="15.75">
      <c r="A103" s="3"/>
      <c r="B103" s="5">
        <v>43883</v>
      </c>
      <c r="C103" s="3" t="s">
        <v>417</v>
      </c>
      <c r="D103" s="3">
        <v>0.48</v>
      </c>
      <c r="E103" s="3"/>
      <c r="F103" s="3">
        <f t="shared" si="2"/>
        <v>436.8</v>
      </c>
    </row>
    <row r="104" spans="1:6" ht="18" customHeight="1">
      <c r="A104" s="3"/>
      <c r="B104" s="5">
        <v>43883</v>
      </c>
      <c r="C104" s="3" t="s">
        <v>409</v>
      </c>
      <c r="D104" s="3">
        <v>0.06</v>
      </c>
      <c r="E104" s="3"/>
      <c r="F104" s="3">
        <f t="shared" si="2"/>
        <v>54.6</v>
      </c>
    </row>
    <row r="105" spans="1:6" ht="15.75">
      <c r="A105" s="3" t="s">
        <v>310</v>
      </c>
      <c r="B105" s="5">
        <v>43886</v>
      </c>
      <c r="C105" s="3" t="s">
        <v>418</v>
      </c>
      <c r="D105" s="3"/>
      <c r="E105" s="3">
        <v>0.27</v>
      </c>
      <c r="F105" s="3">
        <f t="shared" si="2"/>
        <v>245.70000000000002</v>
      </c>
    </row>
    <row r="106" spans="1:6" ht="15.75">
      <c r="A106" s="3"/>
      <c r="B106" s="5">
        <v>43886</v>
      </c>
      <c r="C106" s="3" t="s">
        <v>419</v>
      </c>
      <c r="D106" s="3"/>
      <c r="E106" s="3">
        <v>0.13</v>
      </c>
      <c r="F106" s="3">
        <f t="shared" si="2"/>
        <v>118.3</v>
      </c>
    </row>
    <row r="107" spans="1:6" ht="15.75">
      <c r="A107" s="3"/>
      <c r="B107" s="5">
        <v>43886</v>
      </c>
      <c r="C107" s="3" t="s">
        <v>420</v>
      </c>
      <c r="D107" s="3"/>
      <c r="E107" s="3">
        <v>22.9</v>
      </c>
      <c r="F107" s="3">
        <f t="shared" si="2"/>
        <v>20839</v>
      </c>
    </row>
    <row r="108" spans="1:6" ht="15.75">
      <c r="A108" s="3" t="s">
        <v>315</v>
      </c>
      <c r="B108" s="5">
        <v>43888</v>
      </c>
      <c r="C108" s="3" t="s">
        <v>18</v>
      </c>
      <c r="D108" s="3">
        <v>0.15</v>
      </c>
      <c r="E108" s="3"/>
      <c r="F108" s="3">
        <f t="shared" si="2"/>
        <v>136.5</v>
      </c>
    </row>
    <row r="109" spans="1:6" ht="15.75">
      <c r="A109" s="3"/>
      <c r="B109" s="5">
        <v>43888</v>
      </c>
      <c r="C109" s="3" t="s">
        <v>421</v>
      </c>
      <c r="D109" s="3">
        <v>0.42</v>
      </c>
      <c r="E109" s="3"/>
      <c r="F109" s="3">
        <f t="shared" si="2"/>
        <v>382.2</v>
      </c>
    </row>
    <row r="110" spans="1:6" ht="15.75">
      <c r="A110" s="3"/>
      <c r="B110" s="5">
        <v>43888</v>
      </c>
      <c r="C110" s="3" t="s">
        <v>413</v>
      </c>
      <c r="D110" s="9">
        <v>0.76</v>
      </c>
      <c r="E110" s="3"/>
      <c r="F110" s="3">
        <f t="shared" si="2"/>
        <v>691.6</v>
      </c>
    </row>
    <row r="111" spans="1:6" ht="31.5">
      <c r="A111" s="3"/>
      <c r="B111" s="5">
        <v>43888</v>
      </c>
      <c r="C111" s="3" t="s">
        <v>482</v>
      </c>
      <c r="D111" s="3">
        <v>0.38</v>
      </c>
      <c r="E111" s="3"/>
      <c r="F111" s="3">
        <f t="shared" si="2"/>
        <v>345.8</v>
      </c>
    </row>
    <row r="112" spans="1:6" ht="15.75">
      <c r="A112" s="3"/>
      <c r="B112" s="5">
        <v>43888</v>
      </c>
      <c r="C112" s="3" t="s">
        <v>422</v>
      </c>
      <c r="D112" s="3">
        <v>0.25</v>
      </c>
      <c r="E112" s="3"/>
      <c r="F112" s="3">
        <f t="shared" si="2"/>
        <v>227.5</v>
      </c>
    </row>
    <row r="113" spans="1:6" ht="15.75">
      <c r="A113" s="3"/>
      <c r="B113" s="5">
        <v>43888</v>
      </c>
      <c r="C113" s="3" t="s">
        <v>209</v>
      </c>
      <c r="D113" s="3">
        <v>0.31</v>
      </c>
      <c r="E113" s="3"/>
      <c r="F113" s="3">
        <f t="shared" si="2"/>
        <v>282.1</v>
      </c>
    </row>
    <row r="114" spans="1:6" ht="15.75">
      <c r="A114" s="3"/>
      <c r="B114" s="5">
        <v>43888</v>
      </c>
      <c r="C114" s="3" t="s">
        <v>469</v>
      </c>
      <c r="D114" s="3">
        <v>1</v>
      </c>
      <c r="E114" s="3"/>
      <c r="F114" s="3">
        <f t="shared" si="2"/>
        <v>910</v>
      </c>
    </row>
    <row r="115" spans="1:6" ht="15.75">
      <c r="A115" s="3"/>
      <c r="B115" s="5">
        <v>43888</v>
      </c>
      <c r="C115" s="3" t="s">
        <v>423</v>
      </c>
      <c r="D115" s="3"/>
      <c r="E115" s="3">
        <v>1</v>
      </c>
      <c r="F115" s="3">
        <f t="shared" si="2"/>
        <v>910</v>
      </c>
    </row>
    <row r="116" spans="1:6" ht="15.75">
      <c r="A116" s="3"/>
      <c r="B116" s="5">
        <v>43888</v>
      </c>
      <c r="C116" s="3" t="s">
        <v>32</v>
      </c>
      <c r="D116" s="3">
        <v>0.27</v>
      </c>
      <c r="E116" s="3"/>
      <c r="F116" s="3">
        <f t="shared" si="2"/>
        <v>245.70000000000002</v>
      </c>
    </row>
    <row r="117" spans="1:6" ht="15.75">
      <c r="A117" s="3" t="s">
        <v>323</v>
      </c>
      <c r="B117" s="5">
        <v>43890</v>
      </c>
      <c r="C117" s="3" t="s">
        <v>18</v>
      </c>
      <c r="D117" s="3">
        <v>0.21</v>
      </c>
      <c r="E117" s="3"/>
      <c r="F117" s="3">
        <f t="shared" si="2"/>
        <v>191.1</v>
      </c>
    </row>
    <row r="118" spans="1:6" ht="15.75">
      <c r="A118" s="3"/>
      <c r="B118" s="5">
        <v>43890</v>
      </c>
      <c r="C118" s="3" t="s">
        <v>424</v>
      </c>
      <c r="D118" s="3">
        <v>0.37</v>
      </c>
      <c r="E118" s="3"/>
      <c r="F118" s="3">
        <f t="shared" si="2"/>
        <v>336.7</v>
      </c>
    </row>
    <row r="119" spans="1:6" ht="15.75">
      <c r="A119" s="3"/>
      <c r="B119" s="5">
        <v>43890</v>
      </c>
      <c r="C119" s="3" t="s">
        <v>425</v>
      </c>
      <c r="D119" s="3">
        <v>0.28</v>
      </c>
      <c r="E119" s="3"/>
      <c r="F119" s="3">
        <f t="shared" si="2"/>
        <v>254.8</v>
      </c>
    </row>
    <row r="120" spans="1:6" ht="15.75">
      <c r="A120" s="3"/>
      <c r="B120" s="5">
        <v>43890</v>
      </c>
      <c r="C120" s="3" t="s">
        <v>469</v>
      </c>
      <c r="D120" s="3">
        <v>0.67</v>
      </c>
      <c r="E120" s="3"/>
      <c r="F120" s="3">
        <f t="shared" si="2"/>
        <v>609.7</v>
      </c>
    </row>
    <row r="121" spans="1:6" ht="15.75">
      <c r="A121" s="3"/>
      <c r="B121" s="5">
        <v>43890</v>
      </c>
      <c r="C121" s="3" t="s">
        <v>32</v>
      </c>
      <c r="D121" s="3">
        <v>0.07</v>
      </c>
      <c r="E121" s="3"/>
      <c r="F121" s="3">
        <f t="shared" si="2"/>
        <v>63.7</v>
      </c>
    </row>
    <row r="122" spans="1:6" ht="15.75">
      <c r="A122" s="3"/>
      <c r="B122" s="5"/>
      <c r="C122" s="3"/>
      <c r="D122" s="3"/>
      <c r="E122" s="3"/>
      <c r="F122" s="3">
        <f t="shared" si="2"/>
        <v>0</v>
      </c>
    </row>
    <row r="123" spans="1:6" ht="15.75">
      <c r="A123" s="3"/>
      <c r="B123" s="5"/>
      <c r="C123" s="4" t="s">
        <v>270</v>
      </c>
      <c r="D123" s="3"/>
      <c r="E123" s="3"/>
      <c r="F123" s="3">
        <f t="shared" si="2"/>
        <v>0</v>
      </c>
    </row>
    <row r="124" spans="1:6" ht="15.75">
      <c r="A124" s="3" t="s">
        <v>426</v>
      </c>
      <c r="B124" s="5">
        <v>43893</v>
      </c>
      <c r="C124" s="3" t="s">
        <v>427</v>
      </c>
      <c r="D124" s="3"/>
      <c r="E124" s="3">
        <v>10.38</v>
      </c>
      <c r="F124" s="3">
        <f t="shared" si="2"/>
        <v>9445.800000000001</v>
      </c>
    </row>
    <row r="125" spans="1:6" ht="15.75">
      <c r="A125" s="3"/>
      <c r="B125" s="5">
        <v>43893</v>
      </c>
      <c r="C125" s="3" t="s">
        <v>428</v>
      </c>
      <c r="D125" s="3"/>
      <c r="E125" s="3">
        <v>22.74</v>
      </c>
      <c r="F125" s="3">
        <f t="shared" si="2"/>
        <v>20693.399999999998</v>
      </c>
    </row>
    <row r="126" spans="1:6" ht="15.75">
      <c r="A126" s="3" t="s">
        <v>429</v>
      </c>
      <c r="B126" s="5">
        <v>43895</v>
      </c>
      <c r="C126" s="3" t="s">
        <v>18</v>
      </c>
      <c r="D126" s="3">
        <v>0.15</v>
      </c>
      <c r="E126" s="3"/>
      <c r="F126" s="3">
        <f t="shared" si="2"/>
        <v>136.5</v>
      </c>
    </row>
    <row r="127" spans="1:6" ht="15.75">
      <c r="A127" s="3"/>
      <c r="B127" s="5">
        <v>43895</v>
      </c>
      <c r="C127" s="3" t="s">
        <v>430</v>
      </c>
      <c r="D127" s="3">
        <v>0.41</v>
      </c>
      <c r="E127" s="3"/>
      <c r="F127" s="3">
        <f t="shared" si="2"/>
        <v>373.09999999999997</v>
      </c>
    </row>
    <row r="128" spans="1:6" ht="15.75">
      <c r="A128" s="3"/>
      <c r="B128" s="5">
        <v>43895</v>
      </c>
      <c r="C128" s="3" t="s">
        <v>431</v>
      </c>
      <c r="D128" s="3">
        <v>0.98</v>
      </c>
      <c r="E128" s="3"/>
      <c r="F128" s="3">
        <f t="shared" si="2"/>
        <v>891.8</v>
      </c>
    </row>
    <row r="129" spans="1:6" ht="15.75">
      <c r="A129" s="3"/>
      <c r="B129" s="5">
        <v>43895</v>
      </c>
      <c r="C129" s="3" t="s">
        <v>432</v>
      </c>
      <c r="D129" s="3"/>
      <c r="E129" s="3">
        <v>0.43</v>
      </c>
      <c r="F129" s="3">
        <f aca="true" t="shared" si="3" ref="F129:F171">D129*910+E129*910</f>
        <v>391.3</v>
      </c>
    </row>
    <row r="130" spans="1:6" ht="15.75">
      <c r="A130" s="3"/>
      <c r="B130" s="5">
        <v>43895</v>
      </c>
      <c r="C130" s="3" t="s">
        <v>32</v>
      </c>
      <c r="D130" s="3">
        <v>0.25</v>
      </c>
      <c r="E130" s="3"/>
      <c r="F130" s="3">
        <f t="shared" si="3"/>
        <v>227.5</v>
      </c>
    </row>
    <row r="131" spans="1:6" ht="30.75" customHeight="1">
      <c r="A131" s="3" t="s">
        <v>433</v>
      </c>
      <c r="B131" s="5">
        <v>43897</v>
      </c>
      <c r="C131" s="3" t="s">
        <v>434</v>
      </c>
      <c r="D131" s="3">
        <v>0.69</v>
      </c>
      <c r="E131" s="3"/>
      <c r="F131" s="3">
        <f t="shared" si="3"/>
        <v>627.9</v>
      </c>
    </row>
    <row r="132" spans="2:6" ht="15.75">
      <c r="B132" s="5">
        <v>43897</v>
      </c>
      <c r="C132" s="3" t="s">
        <v>431</v>
      </c>
      <c r="D132" s="9">
        <v>0.61</v>
      </c>
      <c r="E132" s="3"/>
      <c r="F132" s="3">
        <f t="shared" si="3"/>
        <v>555.1</v>
      </c>
    </row>
    <row r="133" spans="1:6" ht="18" customHeight="1">
      <c r="A133" s="3"/>
      <c r="B133" s="5">
        <v>43897</v>
      </c>
      <c r="C133" s="3" t="s">
        <v>435</v>
      </c>
      <c r="D133" s="9">
        <v>0.31</v>
      </c>
      <c r="E133" s="3"/>
      <c r="F133" s="3">
        <f t="shared" si="3"/>
        <v>282.1</v>
      </c>
    </row>
    <row r="134" spans="1:6" ht="15.75">
      <c r="A134" s="3"/>
      <c r="B134" s="5">
        <v>43897</v>
      </c>
      <c r="C134" s="3" t="s">
        <v>32</v>
      </c>
      <c r="D134" s="3">
        <v>0.14</v>
      </c>
      <c r="E134" s="3"/>
      <c r="F134" s="3">
        <f t="shared" si="3"/>
        <v>127.4</v>
      </c>
    </row>
    <row r="135" spans="1:6" ht="15.75">
      <c r="A135" s="3" t="s">
        <v>436</v>
      </c>
      <c r="B135" s="5">
        <v>43902</v>
      </c>
      <c r="C135" s="3" t="s">
        <v>18</v>
      </c>
      <c r="D135" s="3">
        <v>0.17</v>
      </c>
      <c r="E135" s="3"/>
      <c r="F135" s="3">
        <f t="shared" si="3"/>
        <v>154.70000000000002</v>
      </c>
    </row>
    <row r="136" spans="1:6" ht="15.75">
      <c r="A136" s="3"/>
      <c r="B136" s="5">
        <v>43902</v>
      </c>
      <c r="C136" s="3" t="s">
        <v>483</v>
      </c>
      <c r="D136" s="3">
        <v>0.37</v>
      </c>
      <c r="E136" s="3"/>
      <c r="F136" s="3">
        <f t="shared" si="3"/>
        <v>336.7</v>
      </c>
    </row>
    <row r="137" spans="1:6" ht="15.75">
      <c r="A137" s="3"/>
      <c r="B137" s="5">
        <v>43902</v>
      </c>
      <c r="C137" s="3" t="s">
        <v>413</v>
      </c>
      <c r="D137" s="3">
        <v>0.37</v>
      </c>
      <c r="E137" s="3"/>
      <c r="F137" s="3">
        <f t="shared" si="3"/>
        <v>336.7</v>
      </c>
    </row>
    <row r="138" spans="1:6" ht="15.75">
      <c r="A138" s="3"/>
      <c r="B138" s="5">
        <v>43902</v>
      </c>
      <c r="C138" s="3" t="s">
        <v>437</v>
      </c>
      <c r="D138" s="3">
        <v>0.83</v>
      </c>
      <c r="E138" s="3"/>
      <c r="F138" s="3">
        <f t="shared" si="3"/>
        <v>755.3</v>
      </c>
    </row>
    <row r="139" spans="1:6" ht="15.75">
      <c r="A139" s="3"/>
      <c r="B139" s="5">
        <v>43902</v>
      </c>
      <c r="C139" s="3" t="s">
        <v>438</v>
      </c>
      <c r="D139" s="3"/>
      <c r="E139" s="3">
        <v>0.26</v>
      </c>
      <c r="F139" s="3">
        <f t="shared" si="3"/>
        <v>236.6</v>
      </c>
    </row>
    <row r="140" spans="1:6" ht="15.75">
      <c r="A140" s="3"/>
      <c r="B140" s="5">
        <v>43902</v>
      </c>
      <c r="C140" s="3" t="s">
        <v>439</v>
      </c>
      <c r="D140" s="3"/>
      <c r="E140" s="3">
        <v>1.15</v>
      </c>
      <c r="F140" s="3">
        <f t="shared" si="3"/>
        <v>1046.5</v>
      </c>
    </row>
    <row r="141" spans="1:6" ht="15.75">
      <c r="A141" s="3"/>
      <c r="B141" s="5">
        <v>43902</v>
      </c>
      <c r="C141" s="3" t="s">
        <v>32</v>
      </c>
      <c r="D141" s="3">
        <v>0.25</v>
      </c>
      <c r="E141" s="3"/>
      <c r="F141" s="3">
        <f t="shared" si="3"/>
        <v>227.5</v>
      </c>
    </row>
    <row r="142" spans="1:6" ht="47.25">
      <c r="A142" s="3" t="s">
        <v>440</v>
      </c>
      <c r="B142" s="5">
        <v>43904</v>
      </c>
      <c r="C142" s="3" t="s">
        <v>441</v>
      </c>
      <c r="D142" s="3">
        <v>0.8</v>
      </c>
      <c r="E142" s="3"/>
      <c r="F142" s="3">
        <f t="shared" si="3"/>
        <v>728</v>
      </c>
    </row>
    <row r="143" spans="1:6" ht="15.75">
      <c r="A143" s="3"/>
      <c r="B143" s="5">
        <v>43904</v>
      </c>
      <c r="C143" s="3" t="s">
        <v>442</v>
      </c>
      <c r="D143" s="3">
        <v>0.36</v>
      </c>
      <c r="E143" s="3"/>
      <c r="F143" s="3">
        <f t="shared" si="3"/>
        <v>327.59999999999997</v>
      </c>
    </row>
    <row r="144" spans="1:6" ht="15.75">
      <c r="A144" s="3"/>
      <c r="B144" s="5">
        <v>43904</v>
      </c>
      <c r="C144" s="3" t="s">
        <v>443</v>
      </c>
      <c r="D144" s="3"/>
      <c r="E144" s="3">
        <v>0.43</v>
      </c>
      <c r="F144" s="3">
        <f t="shared" si="3"/>
        <v>391.3</v>
      </c>
    </row>
    <row r="145" spans="1:6" ht="15.75">
      <c r="A145" s="3"/>
      <c r="B145" s="5">
        <v>43904</v>
      </c>
      <c r="C145" s="3" t="s">
        <v>32</v>
      </c>
      <c r="D145" s="3">
        <v>0.21</v>
      </c>
      <c r="E145" s="3"/>
      <c r="F145" s="3">
        <f t="shared" si="3"/>
        <v>191.1</v>
      </c>
    </row>
    <row r="146" spans="1:6" ht="15.75">
      <c r="A146" s="3" t="s">
        <v>444</v>
      </c>
      <c r="B146" s="5">
        <v>43909</v>
      </c>
      <c r="C146" s="3" t="s">
        <v>18</v>
      </c>
      <c r="D146" s="3">
        <v>0.1</v>
      </c>
      <c r="E146" s="3"/>
      <c r="F146" s="3">
        <f t="shared" si="3"/>
        <v>91</v>
      </c>
    </row>
    <row r="147" spans="1:6" ht="15.75">
      <c r="A147" s="3"/>
      <c r="B147" s="5">
        <v>43909</v>
      </c>
      <c r="C147" s="3" t="s">
        <v>32</v>
      </c>
      <c r="D147" s="3">
        <v>0.13</v>
      </c>
      <c r="E147" s="3"/>
      <c r="F147" s="3">
        <f t="shared" si="3"/>
        <v>118.3</v>
      </c>
    </row>
    <row r="148" spans="1:6" ht="15.75">
      <c r="A148" s="3"/>
      <c r="B148" s="5">
        <v>43909</v>
      </c>
      <c r="C148" s="3" t="s">
        <v>445</v>
      </c>
      <c r="D148" s="3">
        <v>0.58</v>
      </c>
      <c r="E148" s="3"/>
      <c r="F148" s="3">
        <f t="shared" si="3"/>
        <v>527.8</v>
      </c>
    </row>
    <row r="149" spans="1:6" ht="15.75">
      <c r="A149" s="3"/>
      <c r="B149" s="5">
        <v>43909</v>
      </c>
      <c r="C149" s="3" t="s">
        <v>446</v>
      </c>
      <c r="D149" s="3">
        <v>0.32</v>
      </c>
      <c r="E149" s="3"/>
      <c r="F149" s="3">
        <f t="shared" si="3"/>
        <v>291.2</v>
      </c>
    </row>
    <row r="150" spans="1:6" ht="15.75">
      <c r="A150" s="3"/>
      <c r="B150" s="5">
        <v>43909</v>
      </c>
      <c r="C150" s="3" t="s">
        <v>447</v>
      </c>
      <c r="D150" s="3">
        <v>0.48</v>
      </c>
      <c r="E150" s="3"/>
      <c r="F150" s="3">
        <f t="shared" si="3"/>
        <v>436.8</v>
      </c>
    </row>
    <row r="151" spans="1:6" ht="15.75">
      <c r="A151" s="3"/>
      <c r="B151" s="5">
        <v>43909</v>
      </c>
      <c r="C151" s="3" t="s">
        <v>32</v>
      </c>
      <c r="D151" s="3">
        <v>0.06</v>
      </c>
      <c r="E151" s="3"/>
      <c r="F151" s="3">
        <f t="shared" si="3"/>
        <v>54.6</v>
      </c>
    </row>
    <row r="152" spans="1:6" ht="15.75">
      <c r="A152" s="3" t="s">
        <v>448</v>
      </c>
      <c r="B152" s="5">
        <v>43911</v>
      </c>
      <c r="C152" s="3" t="s">
        <v>18</v>
      </c>
      <c r="D152" s="3">
        <v>0.21</v>
      </c>
      <c r="E152" s="3"/>
      <c r="F152" s="3">
        <f t="shared" si="3"/>
        <v>191.1</v>
      </c>
    </row>
    <row r="153" spans="1:6" ht="15.75">
      <c r="A153" s="3"/>
      <c r="B153" s="5">
        <v>43911</v>
      </c>
      <c r="C153" s="3" t="s">
        <v>449</v>
      </c>
      <c r="D153" s="3">
        <v>1.18</v>
      </c>
      <c r="E153" s="3"/>
      <c r="F153" s="3">
        <f t="shared" si="3"/>
        <v>1073.8</v>
      </c>
    </row>
    <row r="154" spans="1:6" ht="31.5">
      <c r="A154" s="3"/>
      <c r="B154" s="5">
        <v>43911</v>
      </c>
      <c r="C154" s="3" t="s">
        <v>484</v>
      </c>
      <c r="D154" s="3">
        <v>0.25</v>
      </c>
      <c r="E154" s="3"/>
      <c r="F154" s="3">
        <f t="shared" si="3"/>
        <v>227.5</v>
      </c>
    </row>
    <row r="155" spans="1:6" ht="15.75">
      <c r="A155" s="3"/>
      <c r="B155" s="5">
        <v>43911</v>
      </c>
      <c r="C155" s="3" t="s">
        <v>32</v>
      </c>
      <c r="D155" s="3">
        <v>0.25</v>
      </c>
      <c r="E155" s="3"/>
      <c r="F155" s="3">
        <f t="shared" si="3"/>
        <v>227.5</v>
      </c>
    </row>
    <row r="156" spans="1:6" ht="15.75">
      <c r="A156" s="3" t="s">
        <v>450</v>
      </c>
      <c r="B156" s="5">
        <v>43914</v>
      </c>
      <c r="C156" s="3" t="s">
        <v>451</v>
      </c>
      <c r="D156" s="3"/>
      <c r="E156" s="3">
        <v>2</v>
      </c>
      <c r="F156" s="3">
        <f t="shared" si="3"/>
        <v>1820</v>
      </c>
    </row>
    <row r="157" spans="1:6" ht="15.75">
      <c r="A157" s="3"/>
      <c r="B157" s="5">
        <v>43914</v>
      </c>
      <c r="C157" s="3" t="s">
        <v>452</v>
      </c>
      <c r="D157" s="3"/>
      <c r="E157" s="3">
        <v>0.71</v>
      </c>
      <c r="F157" s="3">
        <f t="shared" si="3"/>
        <v>646.1</v>
      </c>
    </row>
    <row r="158" spans="1:6" ht="15.75">
      <c r="A158" s="3"/>
      <c r="B158" s="5">
        <v>43914</v>
      </c>
      <c r="C158" s="3" t="s">
        <v>453</v>
      </c>
      <c r="D158" s="3"/>
      <c r="E158" s="3">
        <v>4.03</v>
      </c>
      <c r="F158" s="3">
        <f t="shared" si="3"/>
        <v>3667.3</v>
      </c>
    </row>
    <row r="159" spans="1:6" ht="15.75">
      <c r="A159" s="3" t="s">
        <v>454</v>
      </c>
      <c r="B159" s="5">
        <v>43916</v>
      </c>
      <c r="C159" s="3" t="s">
        <v>18</v>
      </c>
      <c r="D159" s="3">
        <v>0.17</v>
      </c>
      <c r="E159" s="3"/>
      <c r="F159" s="3">
        <f t="shared" si="3"/>
        <v>154.70000000000002</v>
      </c>
    </row>
    <row r="160" spans="1:6" ht="15.75">
      <c r="A160" s="3"/>
      <c r="B160" s="5">
        <v>43916</v>
      </c>
      <c r="C160" s="3" t="s">
        <v>455</v>
      </c>
      <c r="D160" s="3">
        <v>0.58</v>
      </c>
      <c r="E160" s="3"/>
      <c r="F160" s="3">
        <f t="shared" si="3"/>
        <v>527.8</v>
      </c>
    </row>
    <row r="161" spans="1:6" ht="15.75">
      <c r="A161" s="3"/>
      <c r="B161" s="5">
        <v>43916</v>
      </c>
      <c r="C161" s="3" t="s">
        <v>456</v>
      </c>
      <c r="D161" s="3">
        <v>0.25</v>
      </c>
      <c r="E161" s="3"/>
      <c r="F161" s="3">
        <f t="shared" si="3"/>
        <v>227.5</v>
      </c>
    </row>
    <row r="162" spans="1:6" ht="31.5">
      <c r="A162" s="3"/>
      <c r="B162" s="5">
        <v>43916</v>
      </c>
      <c r="C162" s="3" t="s">
        <v>457</v>
      </c>
      <c r="D162" s="3">
        <v>0.82</v>
      </c>
      <c r="E162" s="3"/>
      <c r="F162" s="3">
        <f t="shared" si="3"/>
        <v>746.1999999999999</v>
      </c>
    </row>
    <row r="163" spans="1:6" ht="15.75">
      <c r="A163" s="3"/>
      <c r="B163" s="5">
        <v>43916</v>
      </c>
      <c r="C163" s="3" t="s">
        <v>458</v>
      </c>
      <c r="D163" s="3">
        <v>0.18</v>
      </c>
      <c r="E163" s="3"/>
      <c r="F163" s="3">
        <f t="shared" si="3"/>
        <v>163.79999999999998</v>
      </c>
    </row>
    <row r="164" spans="1:6" ht="31.5">
      <c r="A164" s="3"/>
      <c r="B164" s="5">
        <v>43916</v>
      </c>
      <c r="C164" s="3" t="s">
        <v>459</v>
      </c>
      <c r="D164" s="3">
        <v>0.39</v>
      </c>
      <c r="E164" s="3"/>
      <c r="F164" s="3">
        <f t="shared" si="3"/>
        <v>354.90000000000003</v>
      </c>
    </row>
    <row r="165" spans="1:6" ht="15.75">
      <c r="A165" s="3"/>
      <c r="B165" s="5">
        <v>43916</v>
      </c>
      <c r="C165" s="3" t="s">
        <v>469</v>
      </c>
      <c r="D165" s="3">
        <v>1</v>
      </c>
      <c r="E165" s="3"/>
      <c r="F165" s="3">
        <f t="shared" si="3"/>
        <v>910</v>
      </c>
    </row>
    <row r="166" spans="1:6" ht="15.75">
      <c r="A166" s="3"/>
      <c r="B166" s="5">
        <v>43916</v>
      </c>
      <c r="C166" s="3" t="s">
        <v>460</v>
      </c>
      <c r="D166" s="3"/>
      <c r="E166" s="3">
        <v>0.32</v>
      </c>
      <c r="F166" s="3">
        <f t="shared" si="3"/>
        <v>291.2</v>
      </c>
    </row>
    <row r="167" spans="1:6" ht="15.75">
      <c r="A167" s="3"/>
      <c r="B167" s="5">
        <v>43916</v>
      </c>
      <c r="C167" s="3" t="s">
        <v>32</v>
      </c>
      <c r="D167" s="3">
        <v>0.18</v>
      </c>
      <c r="E167" s="3"/>
      <c r="F167" s="3">
        <f t="shared" si="3"/>
        <v>163.79999999999998</v>
      </c>
    </row>
    <row r="168" spans="1:6" ht="15.75">
      <c r="A168" s="3" t="s">
        <v>461</v>
      </c>
      <c r="B168" s="5">
        <v>43918</v>
      </c>
      <c r="C168" s="3" t="s">
        <v>462</v>
      </c>
      <c r="D168" s="3">
        <v>0.48</v>
      </c>
      <c r="E168" s="3"/>
      <c r="F168" s="3">
        <f t="shared" si="3"/>
        <v>436.8</v>
      </c>
    </row>
    <row r="169" spans="1:6" ht="15.75">
      <c r="A169" s="3"/>
      <c r="B169" s="5">
        <v>43918</v>
      </c>
      <c r="C169" s="3" t="s">
        <v>463</v>
      </c>
      <c r="D169" s="3">
        <v>0.45</v>
      </c>
      <c r="E169" s="3"/>
      <c r="F169" s="3">
        <f t="shared" si="3"/>
        <v>409.5</v>
      </c>
    </row>
    <row r="170" spans="1:6" ht="31.5">
      <c r="A170" s="3"/>
      <c r="B170" s="5">
        <v>43918</v>
      </c>
      <c r="C170" s="3" t="s">
        <v>464</v>
      </c>
      <c r="D170" s="3">
        <v>0.67</v>
      </c>
      <c r="E170" s="3"/>
      <c r="F170" s="3">
        <f t="shared" si="3"/>
        <v>609.7</v>
      </c>
    </row>
    <row r="171" spans="1:6" ht="15.75">
      <c r="A171" s="3"/>
      <c r="B171" s="5">
        <v>43918</v>
      </c>
      <c r="C171" s="3" t="s">
        <v>32</v>
      </c>
      <c r="D171" s="3">
        <v>0.23</v>
      </c>
      <c r="E171" s="3"/>
      <c r="F171" s="3">
        <f t="shared" si="3"/>
        <v>209.3</v>
      </c>
    </row>
    <row r="172" spans="1:6" ht="15.75">
      <c r="A172" s="3"/>
      <c r="B172" s="5"/>
      <c r="C172" s="3"/>
      <c r="D172" s="3"/>
      <c r="E172" s="3"/>
      <c r="F172" s="3"/>
    </row>
    <row r="173" spans="1:7" ht="15.75">
      <c r="A173" s="3"/>
      <c r="C173" s="7" t="s">
        <v>178</v>
      </c>
      <c r="D173" s="6">
        <f>SUM(D8:D172)</f>
        <v>54.519999999999996</v>
      </c>
      <c r="E173" s="6">
        <f>SUM(E8:E172)</f>
        <v>125.84000000000002</v>
      </c>
      <c r="F173" s="6">
        <f>SUM(F8:F172)</f>
        <v>164127.59999999995</v>
      </c>
      <c r="G173" s="6">
        <f>SUM(G8:G172)</f>
        <v>0</v>
      </c>
    </row>
    <row r="174" spans="1:6" ht="15.75">
      <c r="A174" s="3"/>
      <c r="C174" s="7" t="s">
        <v>352</v>
      </c>
      <c r="D174" s="6">
        <f>SUM(D173:E173)</f>
        <v>180.36</v>
      </c>
      <c r="E174" s="6"/>
      <c r="F174" s="6"/>
    </row>
    <row r="175" spans="1:3" ht="15.75">
      <c r="A175" s="3"/>
      <c r="C175" s="7" t="s">
        <v>177</v>
      </c>
    </row>
    <row r="176" ht="12.75">
      <c r="C176" s="6" t="s">
        <v>465</v>
      </c>
    </row>
    <row r="178" ht="12.75">
      <c r="C178" s="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15" t="s">
        <v>4</v>
      </c>
      <c r="B1" s="16"/>
      <c r="C1" s="16"/>
      <c r="D1" s="16"/>
      <c r="E1" s="8"/>
    </row>
    <row r="2" spans="1:5" ht="15.75">
      <c r="A2" s="15" t="s">
        <v>5</v>
      </c>
      <c r="B2" s="16"/>
      <c r="C2" s="16"/>
      <c r="D2" s="16"/>
      <c r="E2" s="8"/>
    </row>
    <row r="3" spans="1:5" ht="15.75">
      <c r="A3" s="16" t="s">
        <v>182</v>
      </c>
      <c r="B3" s="16"/>
      <c r="C3" s="16"/>
      <c r="D3" s="16"/>
      <c r="E3" s="8"/>
    </row>
    <row r="4" spans="1:5" ht="15.75">
      <c r="A4" s="2"/>
      <c r="D4" s="6"/>
      <c r="E4" s="6"/>
    </row>
    <row r="5" spans="1:5" ht="15.75">
      <c r="A5" s="11" t="s">
        <v>0</v>
      </c>
      <c r="B5" s="12" t="s">
        <v>1</v>
      </c>
      <c r="C5" s="13" t="s">
        <v>6</v>
      </c>
      <c r="D5" s="3" t="s">
        <v>2</v>
      </c>
      <c r="E5" s="3" t="s">
        <v>2</v>
      </c>
    </row>
    <row r="6" spans="1:7" ht="48.75" customHeight="1">
      <c r="A6" s="11"/>
      <c r="B6" s="12"/>
      <c r="C6" s="14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15" t="s">
        <v>4</v>
      </c>
      <c r="B1" s="16"/>
      <c r="C1" s="16"/>
      <c r="D1" s="16"/>
    </row>
    <row r="2" spans="1:4" ht="15.75">
      <c r="A2" s="15" t="s">
        <v>5</v>
      </c>
      <c r="B2" s="16"/>
      <c r="C2" s="16"/>
      <c r="D2" s="16"/>
    </row>
    <row r="3" spans="1:4" ht="15.75">
      <c r="A3" s="16" t="s">
        <v>8</v>
      </c>
      <c r="B3" s="16"/>
      <c r="C3" s="16"/>
      <c r="D3" s="16"/>
    </row>
    <row r="4" spans="1:4" ht="15.75">
      <c r="A4" s="2"/>
      <c r="D4" s="6"/>
    </row>
    <row r="5" spans="1:4" ht="15.75">
      <c r="A5" s="11" t="s">
        <v>0</v>
      </c>
      <c r="B5" s="12" t="s">
        <v>1</v>
      </c>
      <c r="C5" s="13" t="s">
        <v>6</v>
      </c>
      <c r="D5" s="3" t="s">
        <v>2</v>
      </c>
    </row>
    <row r="6" spans="1:4" ht="48.75" customHeight="1">
      <c r="A6" s="11"/>
      <c r="B6" s="12"/>
      <c r="C6" s="14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2020-04-03T01:02:55Z</cp:lastPrinted>
  <dcterms:created xsi:type="dcterms:W3CDTF">1996-10-08T23:32:33Z</dcterms:created>
  <dcterms:modified xsi:type="dcterms:W3CDTF">2020-04-06T01:53:32Z</dcterms:modified>
  <cp:category/>
  <cp:version/>
  <cp:contentType/>
  <cp:contentStatus/>
</cp:coreProperties>
</file>